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sencial 2404" sheetId="1" r:id="rId4"/>
    <sheet state="visible" name="Presencial 2504" sheetId="2" r:id="rId5"/>
    <sheet state="visible" name="Presencial 2604" sheetId="3" r:id="rId6"/>
    <sheet state="visible" name="EAD 2704" sheetId="4" r:id="rId7"/>
    <sheet state="visible" name="Apuração" sheetId="5" r:id="rId8"/>
    <sheet state="visible" name="Resultado" sheetId="6" r:id="rId9"/>
  </sheets>
  <definedNames/>
  <calcPr/>
  <extLst>
    <ext uri="GoogleSheetsCustomDataVersion1">
      <go:sheetsCustomData xmlns:go="http://customooxmlschemas.google.com/" r:id="rId10" roundtripDataSignature="AMtx7mhbRH20y898JTkEDKK1BezDKhxYpg=="/>
    </ext>
  </extLst>
</workbook>
</file>

<file path=xl/sharedStrings.xml><?xml version="1.0" encoding="utf-8"?>
<sst xmlns="http://schemas.openxmlformats.org/spreadsheetml/2006/main" count="321" uniqueCount="138">
  <si>
    <t xml:space="preserve">Urna </t>
  </si>
  <si>
    <t>Lacres</t>
  </si>
  <si>
    <t>Docente</t>
  </si>
  <si>
    <t>Discente</t>
  </si>
  <si>
    <t>Técnico</t>
  </si>
  <si>
    <t>OBSERVAÇÕES</t>
  </si>
  <si>
    <t>PROGEPE</t>
  </si>
  <si>
    <t>4240-4236</t>
  </si>
  <si>
    <t>REITORA</t>
  </si>
  <si>
    <t>4241-4242</t>
  </si>
  <si>
    <t>Troca da cor das cédulas dos docentes com os técnicos</t>
  </si>
  <si>
    <t>CCJP</t>
  </si>
  <si>
    <t>4212-4215</t>
  </si>
  <si>
    <t>Erro no lacre de abertura, consta em ata "4201"</t>
  </si>
  <si>
    <t>CLA</t>
  </si>
  <si>
    <t>4246-4250</t>
  </si>
  <si>
    <t>CCET/IBIO</t>
  </si>
  <si>
    <t>4231-4232</t>
  </si>
  <si>
    <t xml:space="preserve">5 votos em separado sem contar lista de assinatura </t>
  </si>
  <si>
    <t>HUGG</t>
  </si>
  <si>
    <t>4266-4267</t>
  </si>
  <si>
    <t>ENGENHARIA / PROCURADORIA</t>
  </si>
  <si>
    <t>4261-4263</t>
  </si>
  <si>
    <t>CCH</t>
  </si>
  <si>
    <t>4230-4226</t>
  </si>
  <si>
    <t>IB</t>
  </si>
  <si>
    <t>4221-4222</t>
  </si>
  <si>
    <t>TOTAL</t>
  </si>
  <si>
    <t>X</t>
  </si>
  <si>
    <t>Lacres do armário dia 1: 4278 e 4276 e 4224</t>
  </si>
  <si>
    <t>4069-4070</t>
  </si>
  <si>
    <t>4243-4094</t>
  </si>
  <si>
    <t>Na Ata de fechamento está dia 26/04</t>
  </si>
  <si>
    <t>4088-4090</t>
  </si>
  <si>
    <t>Sete assinaturas a mais do que cédulas restantes</t>
  </si>
  <si>
    <t>4093-4214</t>
  </si>
  <si>
    <t>4084-4083</t>
  </si>
  <si>
    <t>4095-4085</t>
  </si>
  <si>
    <t>4065-4067</t>
  </si>
  <si>
    <t>Só foi preenchida a Ata de Fechamento</t>
  </si>
  <si>
    <t>4299-4091</t>
  </si>
  <si>
    <t>Os fiscais produziram uma Ata de Abertura de Urna com uma folha em branco, não preenchendo a Ata de Abertura fornecida pela Comissão</t>
  </si>
  <si>
    <t>4206-4207</t>
  </si>
  <si>
    <t>O número do lacre de fechamento da urna não consta em Ata, porém a urna chegou lacrada</t>
  </si>
  <si>
    <t>Lacres do armário dia 2: 4098-4099-4100</t>
  </si>
  <si>
    <t>4017-4018</t>
  </si>
  <si>
    <t>4012-4011</t>
  </si>
  <si>
    <t>4026-F3082220</t>
  </si>
  <si>
    <t>Ao final do dia a urna ficou danifica e foi colocada dentro de outra urna vazia e lacrada.</t>
  </si>
  <si>
    <t>4006-4005</t>
  </si>
  <si>
    <t>4023-4021</t>
  </si>
  <si>
    <t>4064-4061</t>
  </si>
  <si>
    <t>4013-4015</t>
  </si>
  <si>
    <t>4007-4008</t>
  </si>
  <si>
    <t>4032-4033</t>
  </si>
  <si>
    <t>Lacres do armário dia 3: 4002-4001-4035</t>
  </si>
  <si>
    <t>Lacres da porta interna dia 3: 4213-4298-4204-4209-4244</t>
  </si>
  <si>
    <t>Lacres da porta da sala dia 3: 4022</t>
  </si>
  <si>
    <t>Polo Barra do Piraí</t>
  </si>
  <si>
    <t>4184-4198</t>
  </si>
  <si>
    <t>Polo Belford Roxo</t>
  </si>
  <si>
    <t>4281-4105</t>
  </si>
  <si>
    <t>Anotou na Ata somente o lacre de fechamento</t>
  </si>
  <si>
    <t>Polo Bom Jesus de Itabapoana</t>
  </si>
  <si>
    <t>O presidente de mesa usou um único lacre para fechar o zíper e a entrada de cédulas</t>
  </si>
  <si>
    <t>Polo Campo Grande</t>
  </si>
  <si>
    <t>4288-4145</t>
  </si>
  <si>
    <t>Um voto em separado, cujo nome não consta na Ata</t>
  </si>
  <si>
    <t>Polo Cantagalo</t>
  </si>
  <si>
    <t>4113-4111</t>
  </si>
  <si>
    <t>Polo Duque de Caxias</t>
  </si>
  <si>
    <t>4174-4119</t>
  </si>
  <si>
    <t>Polo Itaocara</t>
  </si>
  <si>
    <t>4191-4123</t>
  </si>
  <si>
    <t>Polo Macaé</t>
  </si>
  <si>
    <t>4138-4139</t>
  </si>
  <si>
    <t>Polo Magé</t>
  </si>
  <si>
    <t>4291-4293</t>
  </si>
  <si>
    <t>Polo Miguel Pereira</t>
  </si>
  <si>
    <t>4151-4153</t>
  </si>
  <si>
    <t>Polo Natividade</t>
  </si>
  <si>
    <t>4164-4155</t>
  </si>
  <si>
    <t>Todos os votos em separado, pois o polo recebeu a listagem dos matriculados até 2019</t>
  </si>
  <si>
    <t>Polo Niterói</t>
  </si>
  <si>
    <t>4185-4158</t>
  </si>
  <si>
    <t>Polo Petrópolis</t>
  </si>
  <si>
    <t>4173-4283</t>
  </si>
  <si>
    <t>Polo Piraí</t>
  </si>
  <si>
    <t>4134-4133</t>
  </si>
  <si>
    <t>Polo Resende</t>
  </si>
  <si>
    <t>4287-4148</t>
  </si>
  <si>
    <t>Polo Rio Bonito</t>
  </si>
  <si>
    <t>4175-4114</t>
  </si>
  <si>
    <t>Polo Rio das Flores</t>
  </si>
  <si>
    <t>4300-4141</t>
  </si>
  <si>
    <t>Está em Ata que as cédulas não foram rubricadas.</t>
  </si>
  <si>
    <t>Polo Santa Maria Madalena</t>
  </si>
  <si>
    <t>4131-4167</t>
  </si>
  <si>
    <t>Polo São Gonçalo</t>
  </si>
  <si>
    <t>4124-4126</t>
  </si>
  <si>
    <t>Polo Saquarema</t>
  </si>
  <si>
    <t>4290-4192</t>
  </si>
  <si>
    <t>Polo Três Rios</t>
  </si>
  <si>
    <t>4180-4136</t>
  </si>
  <si>
    <t>Polo Volta Redonda</t>
  </si>
  <si>
    <t>4195-4183</t>
  </si>
  <si>
    <t>Lacres do armário dia 27/04/2023: 4042-4043-4044</t>
  </si>
  <si>
    <t>Lacres da porta interna dia 27/04/2023:</t>
  </si>
  <si>
    <t>Lacres da porta da sala dia 27/04/2023:</t>
  </si>
  <si>
    <t>Dia</t>
  </si>
  <si>
    <t>Total de votos registrado na Ata da Mesa de Votação</t>
  </si>
  <si>
    <t>Votos docentes</t>
  </si>
  <si>
    <t>Votos discentes</t>
  </si>
  <si>
    <t>Votos técnicos-administrativos</t>
  </si>
  <si>
    <t>Chapa 1</t>
  </si>
  <si>
    <t>Chapa 2</t>
  </si>
  <si>
    <t>Chapa 3</t>
  </si>
  <si>
    <t>Chapa 4</t>
  </si>
  <si>
    <t xml:space="preserve">Brancos </t>
  </si>
  <si>
    <t>Nulos</t>
  </si>
  <si>
    <t>Invalidos</t>
  </si>
  <si>
    <t>Total docentes</t>
  </si>
  <si>
    <t>Brancos</t>
  </si>
  <si>
    <t>Total discentes</t>
  </si>
  <si>
    <t>Total técnicos</t>
  </si>
  <si>
    <t>REITORIA</t>
  </si>
  <si>
    <r>
      <rPr>
        <rFont val="Arial"/>
        <color theme="1"/>
        <sz val="10.0"/>
      </rPr>
      <t xml:space="preserve">TOTAL </t>
    </r>
    <r>
      <rPr>
        <rFont val="Arial"/>
        <i/>
        <color theme="1"/>
        <sz val="10.0"/>
      </rPr>
      <t>CAMPI</t>
    </r>
    <r>
      <rPr>
        <rFont val="Arial"/>
        <color theme="1"/>
        <sz val="10.0"/>
      </rPr>
      <t xml:space="preserve"> PESENCIAIS</t>
    </r>
  </si>
  <si>
    <t>25 e 26/04</t>
  </si>
  <si>
    <t>TOTAL POLOS EAD</t>
  </si>
  <si>
    <t>TOTAL DE VOTOS</t>
  </si>
  <si>
    <t>Chapas</t>
  </si>
  <si>
    <t>Total de votos docentes na chapa (Dn)</t>
  </si>
  <si>
    <t>Total de votantes docentes (D)</t>
  </si>
  <si>
    <t>Total de votos discentes na chapa (An)</t>
  </si>
  <si>
    <t>Total de votantes discentes (A)</t>
  </si>
  <si>
    <t xml:space="preserve">Total de votos técnicos na chapa (Tn)	</t>
  </si>
  <si>
    <t>Total de votantes técnicos (T)</t>
  </si>
  <si>
    <t>Índice geral de votos (In)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</si>
</sst>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"/>
  </numFmts>
  <fonts count="7">
    <font>
      <sz val="10.0"/>
      <color rgb="FF000000"/>
      <name val="Arial"/>
      <scheme val="minor"/>
    </font>
    <font>
      <sz val="10.0"/>
      <color theme="1"/>
      <name val="Arial"/>
    </font>
    <font>
      <color theme="1"/>
      <name val="Arial"/>
      <scheme val="minor"/>
    </font>
    <font>
      <color theme="1"/>
      <name val="Arial"/>
    </font>
    <font>
      <sz val="10.0"/>
      <color theme="1"/>
      <name val="Arial"/>
      <scheme val="minor"/>
    </font>
    <font/>
    <font>
      <b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1" fillId="2" fontId="1" numFmtId="0" xfId="0" applyAlignment="1" applyBorder="1" applyFont="1">
      <alignment horizontal="center"/>
    </xf>
    <xf borderId="1" fillId="3" fontId="1" numFmtId="0" xfId="0" applyAlignment="1" applyBorder="1" applyFill="1" applyFont="1">
      <alignment horizontal="center" readingOrder="0"/>
    </xf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 readingOrder="0"/>
    </xf>
    <xf borderId="1" fillId="3" fontId="1" numFmtId="0" xfId="0" applyAlignment="1" applyBorder="1" applyFont="1">
      <alignment horizontal="center" readingOrder="0" shrinkToFit="0" vertical="center" wrapText="1"/>
    </xf>
    <xf borderId="1" fillId="2" fontId="1" numFmtId="0" xfId="0" applyAlignment="1" applyBorder="1" applyFont="1">
      <alignment horizontal="center" readingOrder="0"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shrinkToFit="0" wrapText="1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3" numFmtId="0" xfId="0" applyBorder="1" applyFont="1"/>
    <xf borderId="2" fillId="0" fontId="3" numFmtId="0" xfId="0" applyBorder="1" applyFont="1"/>
    <xf borderId="2" fillId="0" fontId="3" numFmtId="0" xfId="0" applyAlignment="1" applyBorder="1" applyFont="1">
      <alignment horizontal="center" readingOrder="0" shrinkToFit="0" wrapText="1"/>
    </xf>
    <xf borderId="1" fillId="3" fontId="4" numFmtId="0" xfId="0" applyAlignment="1" applyBorder="1" applyFont="1">
      <alignment shrinkToFit="0" vertical="center" wrapText="1"/>
    </xf>
    <xf borderId="2" fillId="0" fontId="3" numFmtId="0" xfId="0" applyAlignment="1" applyBorder="1" applyFont="1">
      <alignment horizontal="center" readingOrder="0" shrinkToFit="0" vertical="center" wrapText="1"/>
    </xf>
    <xf borderId="3" fillId="2" fontId="1" numFmtId="0" xfId="0" applyAlignment="1" applyBorder="1" applyFont="1">
      <alignment horizontal="center" readingOrder="0" shrinkToFit="0" vertical="center" wrapText="1"/>
    </xf>
    <xf borderId="4" fillId="2" fontId="1" numFmtId="0" xfId="0" applyAlignment="1" applyBorder="1" applyFont="1">
      <alignment horizontal="center" readingOrder="0" shrinkToFit="0" vertical="center" wrapText="1"/>
    </xf>
    <xf borderId="5" fillId="0" fontId="5" numFmtId="0" xfId="0" applyBorder="1" applyFont="1"/>
    <xf borderId="2" fillId="0" fontId="5" numFmtId="0" xfId="0" applyBorder="1" applyFont="1"/>
    <xf borderId="4" fillId="4" fontId="6" numFmtId="0" xfId="0" applyAlignment="1" applyBorder="1" applyFill="1" applyFont="1">
      <alignment horizontal="center" readingOrder="0" shrinkToFit="0" vertical="center" wrapText="1"/>
    </xf>
    <xf borderId="4" fillId="5" fontId="6" numFmtId="0" xfId="0" applyAlignment="1" applyBorder="1" applyFill="1" applyFont="1">
      <alignment horizontal="center" readingOrder="0" shrinkToFit="0" vertical="center" wrapText="1"/>
    </xf>
    <xf borderId="4" fillId="6" fontId="6" numFmtId="0" xfId="0" applyAlignment="1" applyBorder="1" applyFill="1" applyFont="1">
      <alignment horizontal="center" readingOrder="0" shrinkToFit="0" vertical="center" wrapText="1"/>
    </xf>
    <xf borderId="6" fillId="0" fontId="5" numFmtId="0" xfId="0" applyBorder="1" applyFont="1"/>
    <xf borderId="1" fillId="4" fontId="3" numFmtId="0" xfId="0" applyAlignment="1" applyBorder="1" applyFont="1">
      <alignment horizontal="center" readingOrder="0" shrinkToFit="0" vertical="center" wrapText="1"/>
    </xf>
    <xf borderId="1" fillId="5" fontId="3" numFmtId="0" xfId="0" applyAlignment="1" applyBorder="1" applyFont="1">
      <alignment horizontal="center" readingOrder="0" shrinkToFit="0" vertical="center" wrapText="1"/>
    </xf>
    <xf borderId="1" fillId="6" fontId="3" numFmtId="0" xfId="0" applyAlignment="1" applyBorder="1" applyFont="1">
      <alignment horizontal="center" readingOrder="0" shrinkToFit="0" vertical="center" wrapText="1"/>
    </xf>
    <xf borderId="1" fillId="3" fontId="1" numFmtId="164" xfId="0" applyAlignment="1" applyBorder="1" applyFont="1" applyNumberFormat="1">
      <alignment horizontal="center" readingOrder="0" shrinkToFit="0" vertical="center" wrapText="1"/>
    </xf>
    <xf borderId="1" fillId="3" fontId="1" numFmtId="0" xfId="0" applyAlignment="1" applyBorder="1" applyFont="1">
      <alignment horizontal="center" shrinkToFit="0" vertical="center" wrapText="1"/>
    </xf>
    <xf borderId="1" fillId="4" fontId="3" numFmtId="0" xfId="0" applyAlignment="1" applyBorder="1" applyFont="1">
      <alignment horizontal="center" shrinkToFit="0" vertical="center" wrapText="1"/>
    </xf>
    <xf borderId="1" fillId="6" fontId="3" numFmtId="0" xfId="0" applyAlignment="1" applyBorder="1" applyFont="1">
      <alignment horizontal="center" shrinkToFit="0" vertical="center" wrapText="1"/>
    </xf>
    <xf borderId="1" fillId="3" fontId="3" numFmtId="164" xfId="0" applyAlignment="1" applyBorder="1" applyFont="1" applyNumberFormat="1">
      <alignment horizontal="center" readingOrder="0" shrinkToFit="0" vertical="center" wrapText="1"/>
    </xf>
    <xf borderId="3" fillId="3" fontId="3" numFmtId="164" xfId="0" applyAlignment="1" applyBorder="1" applyFont="1" applyNumberFormat="1">
      <alignment horizontal="center" readingOrder="0" shrinkToFit="0" vertical="center" wrapText="1"/>
    </xf>
    <xf borderId="3" fillId="3" fontId="1" numFmtId="0" xfId="0" applyAlignment="1" applyBorder="1" applyFont="1">
      <alignment horizontal="center" readingOrder="0" shrinkToFit="0" vertical="center" wrapText="1"/>
    </xf>
    <xf borderId="3" fillId="4" fontId="3" numFmtId="0" xfId="0" applyAlignment="1" applyBorder="1" applyFont="1">
      <alignment horizontal="center" readingOrder="0" shrinkToFit="0" vertical="center" wrapText="1"/>
    </xf>
    <xf borderId="3" fillId="4" fontId="3" numFmtId="0" xfId="0" applyAlignment="1" applyBorder="1" applyFont="1">
      <alignment horizontal="center" shrinkToFit="0" vertical="center" wrapText="1"/>
    </xf>
    <xf borderId="3" fillId="5" fontId="3" numFmtId="0" xfId="0" applyAlignment="1" applyBorder="1" applyFont="1">
      <alignment horizontal="center" readingOrder="0" shrinkToFit="0" vertical="center" wrapText="1"/>
    </xf>
    <xf borderId="3" fillId="6" fontId="3" numFmtId="0" xfId="0" applyAlignment="1" applyBorder="1" applyFont="1">
      <alignment horizontal="center" readingOrder="0" shrinkToFit="0" vertical="center" wrapText="1"/>
    </xf>
    <xf borderId="3" fillId="6" fontId="3" numFmtId="0" xfId="0" applyAlignment="1" applyBorder="1" applyFont="1">
      <alignment horizontal="center" shrinkToFit="0" vertical="center" wrapText="1"/>
    </xf>
    <xf borderId="7" fillId="3" fontId="1" numFmtId="0" xfId="0" applyAlignment="1" applyBorder="1" applyFont="1">
      <alignment horizontal="right" readingOrder="0" shrinkToFit="0" vertical="center" wrapText="1"/>
    </xf>
    <xf borderId="8" fillId="0" fontId="5" numFmtId="0" xfId="0" applyBorder="1" applyFont="1"/>
    <xf borderId="9" fillId="0" fontId="5" numFmtId="0" xfId="0" applyBorder="1" applyFont="1"/>
    <xf borderId="10" fillId="3" fontId="1" numFmtId="0" xfId="0" applyAlignment="1" applyBorder="1" applyFont="1">
      <alignment horizontal="center" shrinkToFit="0" vertical="center" wrapText="1"/>
    </xf>
    <xf borderId="10" fillId="4" fontId="3" numFmtId="0" xfId="0" applyAlignment="1" applyBorder="1" applyFont="1">
      <alignment horizontal="center" shrinkToFit="0" vertical="center" wrapText="1"/>
    </xf>
    <xf borderId="10" fillId="5" fontId="3" numFmtId="0" xfId="0" applyAlignment="1" applyBorder="1" applyFont="1">
      <alignment horizontal="center" shrinkToFit="0" vertical="center" wrapText="1"/>
    </xf>
    <xf borderId="10" fillId="6" fontId="3" numFmtId="0" xfId="0" applyAlignment="1" applyBorder="1" applyFont="1">
      <alignment horizontal="center" shrinkToFit="0" vertical="center" wrapText="1"/>
    </xf>
    <xf borderId="6" fillId="2" fontId="3" numFmtId="0" xfId="0" applyAlignment="1" applyBorder="1" applyFont="1">
      <alignment horizontal="center" readingOrder="0" shrinkToFit="0" vertical="center" wrapText="1"/>
    </xf>
    <xf borderId="6" fillId="2" fontId="4" numFmtId="0" xfId="0" applyAlignment="1" applyBorder="1" applyFont="1">
      <alignment shrinkToFit="0" vertical="bottom" wrapText="1"/>
    </xf>
    <xf borderId="6" fillId="2" fontId="1" numFmtId="0" xfId="0" applyAlignment="1" applyBorder="1" applyFont="1">
      <alignment horizontal="center" readingOrder="0" shrinkToFit="0" vertical="center" wrapText="1"/>
    </xf>
    <xf borderId="6" fillId="4" fontId="3" numFmtId="0" xfId="0" applyAlignment="1" applyBorder="1" applyFont="1">
      <alignment horizontal="center" readingOrder="0" shrinkToFit="0" vertical="center" wrapText="1"/>
    </xf>
    <xf borderId="6" fillId="4" fontId="3" numFmtId="0" xfId="0" applyAlignment="1" applyBorder="1" applyFont="1">
      <alignment horizontal="center" shrinkToFit="0" vertical="center" wrapText="1"/>
    </xf>
    <xf borderId="6" fillId="5" fontId="3" numFmtId="0" xfId="0" applyAlignment="1" applyBorder="1" applyFont="1">
      <alignment horizontal="center" readingOrder="0" shrinkToFit="0" vertical="center" wrapText="1"/>
    </xf>
    <xf borderId="6" fillId="6" fontId="3" numFmtId="0" xfId="0" applyAlignment="1" applyBorder="1" applyFont="1">
      <alignment horizontal="center" readingOrder="0" shrinkToFit="0" vertical="center" wrapText="1"/>
    </xf>
    <xf borderId="1" fillId="2" fontId="3" numFmtId="0" xfId="0" applyAlignment="1" applyBorder="1" applyFont="1">
      <alignment horizontal="center" readingOrder="0" shrinkToFit="0" vertical="center" wrapText="1"/>
    </xf>
    <xf borderId="1" fillId="2" fontId="4" numFmtId="0" xfId="0" applyAlignment="1" applyBorder="1" applyFont="1">
      <alignment shrinkToFit="0" vertical="bottom" wrapText="1"/>
    </xf>
    <xf borderId="3" fillId="2" fontId="3" numFmtId="0" xfId="0" applyAlignment="1" applyBorder="1" applyFont="1">
      <alignment horizontal="center" readingOrder="0" shrinkToFit="0" vertical="center" wrapText="1"/>
    </xf>
    <xf borderId="3" fillId="2" fontId="4" numFmtId="0" xfId="0" applyAlignment="1" applyBorder="1" applyFont="1">
      <alignment shrinkToFit="0" vertical="bottom" wrapText="1"/>
    </xf>
    <xf borderId="7" fillId="2" fontId="1" numFmtId="0" xfId="0" applyAlignment="1" applyBorder="1" applyFont="1">
      <alignment horizontal="right" readingOrder="0" shrinkToFit="0" vertical="center" wrapText="1"/>
    </xf>
    <xf borderId="10" fillId="2" fontId="1" numFmtId="0" xfId="0" applyAlignment="1" applyBorder="1" applyFont="1">
      <alignment horizontal="center" shrinkToFit="0" vertical="center" wrapText="1"/>
    </xf>
    <xf borderId="0" fillId="5" fontId="3" numFmtId="0" xfId="0" applyAlignment="1" applyFont="1">
      <alignment horizontal="center" readingOrder="0" shrinkToFit="0" vertical="center" wrapText="1"/>
    </xf>
    <xf borderId="0" fillId="5" fontId="3" numFmtId="0" xfId="0" applyAlignment="1" applyFont="1">
      <alignment horizontal="center" shrinkToFit="0" vertical="center" wrapText="1"/>
    </xf>
    <xf borderId="7" fillId="0" fontId="3" numFmtId="0" xfId="0" applyAlignment="1" applyBorder="1" applyFont="1">
      <alignment horizontal="right" readingOrder="0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3" fontId="3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6" fontId="2" numFmtId="0" xfId="0" applyAlignment="1" applyBorder="1" applyFont="1">
      <alignment horizontal="center" readingOrder="0" shrinkToFit="0" vertical="center" wrapText="1"/>
    </xf>
    <xf borderId="1" fillId="3" fontId="2" numFmtId="0" xfId="0" applyAlignment="1" applyBorder="1" applyFont="1">
      <alignment readingOrder="0" shrinkToFit="0" vertical="center" wrapText="1"/>
    </xf>
    <xf borderId="0" fillId="0" fontId="2" numFmtId="0" xfId="0" applyAlignment="1" applyFont="1">
      <alignment horizontal="center" shrinkToFit="0" vertical="center" wrapText="1"/>
    </xf>
    <xf borderId="1" fillId="3" fontId="3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5.13"/>
    <col customWidth="1" min="2" max="2" width="10.88"/>
    <col customWidth="1" min="3" max="5" width="9.88"/>
    <col customWidth="1" min="6" max="6" width="44.25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ht="15.75" customHeight="1">
      <c r="A2" s="3" t="s">
        <v>6</v>
      </c>
      <c r="B2" s="4" t="s">
        <v>7</v>
      </c>
      <c r="C2" s="4">
        <v>1.0</v>
      </c>
      <c r="D2" s="4">
        <v>0.0</v>
      </c>
      <c r="E2" s="4">
        <v>8.0</v>
      </c>
      <c r="F2" s="4"/>
    </row>
    <row r="3" ht="15.75" customHeight="1">
      <c r="A3" s="3" t="s">
        <v>8</v>
      </c>
      <c r="B3" s="4" t="s">
        <v>9</v>
      </c>
      <c r="C3" s="4">
        <v>29.0</v>
      </c>
      <c r="D3" s="4">
        <v>64.0</v>
      </c>
      <c r="E3" s="4">
        <v>65.0</v>
      </c>
      <c r="F3" s="5" t="s">
        <v>10</v>
      </c>
    </row>
    <row r="4" ht="15.75" customHeight="1">
      <c r="A4" s="3" t="s">
        <v>11</v>
      </c>
      <c r="B4" s="4" t="s">
        <v>12</v>
      </c>
      <c r="C4" s="4">
        <v>19.0</v>
      </c>
      <c r="D4" s="4">
        <v>193.0</v>
      </c>
      <c r="E4" s="4">
        <v>5.0</v>
      </c>
      <c r="F4" s="5" t="s">
        <v>13</v>
      </c>
    </row>
    <row r="5" ht="15.75" customHeight="1">
      <c r="A5" s="3" t="s">
        <v>14</v>
      </c>
      <c r="B5" s="4" t="s">
        <v>15</v>
      </c>
      <c r="C5" s="4">
        <v>53.0</v>
      </c>
      <c r="D5" s="4">
        <v>348.0</v>
      </c>
      <c r="E5" s="4">
        <v>14.0</v>
      </c>
      <c r="F5" s="4"/>
    </row>
    <row r="6" ht="15.75" customHeight="1">
      <c r="A6" s="3" t="s">
        <v>16</v>
      </c>
      <c r="B6" s="4" t="s">
        <v>17</v>
      </c>
      <c r="C6" s="4">
        <v>37.0</v>
      </c>
      <c r="D6" s="4">
        <v>119.0</v>
      </c>
      <c r="E6" s="4">
        <v>9.0</v>
      </c>
      <c r="F6" s="4" t="s">
        <v>18</v>
      </c>
    </row>
    <row r="7" ht="15.75" customHeight="1">
      <c r="A7" s="3" t="s">
        <v>19</v>
      </c>
      <c r="B7" s="4" t="s">
        <v>20</v>
      </c>
      <c r="C7" s="4">
        <v>35.0</v>
      </c>
      <c r="D7" s="4">
        <v>58.0</v>
      </c>
      <c r="E7" s="4">
        <v>153.0</v>
      </c>
      <c r="F7" s="4"/>
    </row>
    <row r="8" ht="15.75" customHeight="1">
      <c r="A8" s="6" t="s">
        <v>21</v>
      </c>
      <c r="B8" s="4" t="s">
        <v>22</v>
      </c>
      <c r="C8" s="4">
        <v>0.0</v>
      </c>
      <c r="D8" s="4">
        <v>0.0</v>
      </c>
      <c r="E8" s="4">
        <v>16.0</v>
      </c>
      <c r="F8" s="4"/>
    </row>
    <row r="9" ht="15.75" customHeight="1">
      <c r="A9" s="3" t="s">
        <v>23</v>
      </c>
      <c r="B9" s="4" t="s">
        <v>24</v>
      </c>
      <c r="C9" s="4">
        <v>53.0</v>
      </c>
      <c r="D9" s="4">
        <v>333.0</v>
      </c>
      <c r="E9" s="4">
        <v>10.0</v>
      </c>
      <c r="F9" s="4"/>
    </row>
    <row r="10" ht="15.75" customHeight="1">
      <c r="A10" s="3" t="s">
        <v>25</v>
      </c>
      <c r="B10" s="4" t="s">
        <v>26</v>
      </c>
      <c r="C10" s="4">
        <v>24.0</v>
      </c>
      <c r="D10" s="4">
        <v>67.0</v>
      </c>
      <c r="E10" s="4">
        <v>5.0</v>
      </c>
      <c r="F10" s="4"/>
    </row>
    <row r="11" ht="15.75" customHeight="1">
      <c r="A11" s="5" t="s">
        <v>27</v>
      </c>
      <c r="B11" s="4" t="s">
        <v>28</v>
      </c>
      <c r="C11" s="4">
        <f t="shared" ref="C11:E11" si="1">SUM(C2:C10)</f>
        <v>251</v>
      </c>
      <c r="D11" s="4">
        <f t="shared" si="1"/>
        <v>1182</v>
      </c>
      <c r="E11" s="4">
        <f t="shared" si="1"/>
        <v>285</v>
      </c>
      <c r="F11" s="4"/>
    </row>
    <row r="12" ht="15.75" customHeight="1">
      <c r="A12" s="4"/>
      <c r="B12" s="4"/>
      <c r="C12" s="4"/>
      <c r="D12" s="4"/>
      <c r="E12" s="4"/>
      <c r="F12" s="5" t="s">
        <v>29</v>
      </c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4.38"/>
    <col customWidth="1" min="2" max="2" width="10.88"/>
    <col customWidth="1" min="3" max="5" width="9.88"/>
    <col customWidth="1" min="6" max="6" width="32.75"/>
  </cols>
  <sheetData>
    <row r="1" ht="15.75" customHeigh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5.75" customHeight="1">
      <c r="A2" s="6" t="s">
        <v>6</v>
      </c>
      <c r="B2" s="10" t="s">
        <v>30</v>
      </c>
      <c r="C2" s="10">
        <v>0.0</v>
      </c>
      <c r="D2" s="10">
        <v>0.0</v>
      </c>
      <c r="E2" s="10">
        <v>14.0</v>
      </c>
      <c r="F2" s="11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5.75" customHeight="1">
      <c r="A3" s="6" t="s">
        <v>8</v>
      </c>
      <c r="B3" s="10" t="s">
        <v>31</v>
      </c>
      <c r="C3" s="10">
        <v>31.0</v>
      </c>
      <c r="D3" s="10">
        <v>114.0</v>
      </c>
      <c r="E3" s="10">
        <v>78.0</v>
      </c>
      <c r="F3" s="10" t="s">
        <v>32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5.75" customHeight="1">
      <c r="A4" s="6" t="s">
        <v>11</v>
      </c>
      <c r="B4" s="10" t="s">
        <v>33</v>
      </c>
      <c r="C4" s="10">
        <v>17.0</v>
      </c>
      <c r="D4" s="10">
        <v>3.0</v>
      </c>
      <c r="E4" s="10">
        <v>134.0</v>
      </c>
      <c r="F4" s="10" t="s">
        <v>34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5.75" customHeight="1">
      <c r="A5" s="6" t="s">
        <v>14</v>
      </c>
      <c r="B5" s="10" t="s">
        <v>35</v>
      </c>
      <c r="C5" s="10">
        <v>35.0</v>
      </c>
      <c r="D5" s="10">
        <v>271.0</v>
      </c>
      <c r="E5" s="10">
        <v>7.0</v>
      </c>
      <c r="F5" s="11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5.75" customHeight="1">
      <c r="A6" s="6" t="s">
        <v>16</v>
      </c>
      <c r="B6" s="10" t="s">
        <v>36</v>
      </c>
      <c r="C6" s="10">
        <v>45.0</v>
      </c>
      <c r="D6" s="10">
        <v>149.0</v>
      </c>
      <c r="E6" s="10">
        <v>14.0</v>
      </c>
      <c r="F6" s="11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5.75" customHeight="1">
      <c r="A7" s="6" t="s">
        <v>19</v>
      </c>
      <c r="B7" s="10" t="s">
        <v>37</v>
      </c>
      <c r="C7" s="10">
        <v>34.0</v>
      </c>
      <c r="D7" s="10">
        <v>109.0</v>
      </c>
      <c r="E7" s="10">
        <v>154.0</v>
      </c>
      <c r="F7" s="11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5.75" customHeight="1">
      <c r="A8" s="6" t="s">
        <v>21</v>
      </c>
      <c r="B8" s="10" t="s">
        <v>38</v>
      </c>
      <c r="C8" s="10">
        <v>1.0</v>
      </c>
      <c r="D8" s="10">
        <v>0.0</v>
      </c>
      <c r="E8" s="10">
        <v>11.0</v>
      </c>
      <c r="F8" s="10" t="s">
        <v>39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5.75" customHeight="1">
      <c r="A9" s="6" t="s">
        <v>23</v>
      </c>
      <c r="B9" s="10" t="s">
        <v>40</v>
      </c>
      <c r="C9" s="10">
        <v>52.0</v>
      </c>
      <c r="D9" s="10">
        <v>413.0</v>
      </c>
      <c r="E9" s="10">
        <v>10.0</v>
      </c>
      <c r="F9" s="10" t="s">
        <v>41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5.75" customHeight="1">
      <c r="A10" s="6" t="s">
        <v>25</v>
      </c>
      <c r="B10" s="10" t="s">
        <v>42</v>
      </c>
      <c r="C10" s="10">
        <v>11.0</v>
      </c>
      <c r="D10" s="10">
        <v>162.0</v>
      </c>
      <c r="E10" s="10">
        <v>10.0</v>
      </c>
      <c r="F10" s="10" t="s">
        <v>43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5.75" customHeight="1">
      <c r="A11" s="10" t="s">
        <v>27</v>
      </c>
      <c r="B11" s="11" t="s">
        <v>28</v>
      </c>
      <c r="C11" s="11">
        <f t="shared" ref="C11:E11" si="1">SUM(C2:C10)</f>
        <v>226</v>
      </c>
      <c r="D11" s="11">
        <f t="shared" si="1"/>
        <v>1221</v>
      </c>
      <c r="E11" s="11">
        <f t="shared" si="1"/>
        <v>432</v>
      </c>
      <c r="F11" s="11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5.75" customHeight="1">
      <c r="A12" s="11"/>
      <c r="B12" s="11"/>
      <c r="C12" s="11"/>
      <c r="D12" s="11"/>
      <c r="E12" s="11"/>
      <c r="F12" s="10" t="s">
        <v>44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5.7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5.7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5.7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5.7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5.7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5.7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5.7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5.7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4.38"/>
    <col customWidth="1" min="2" max="2" width="13.13"/>
    <col customWidth="1" min="3" max="5" width="9.88"/>
    <col customWidth="1" min="6" max="6" width="32.75"/>
  </cols>
  <sheetData>
    <row r="1" ht="15.75" customHeigh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5.75" customHeight="1">
      <c r="A2" s="6" t="s">
        <v>6</v>
      </c>
      <c r="B2" s="10" t="s">
        <v>45</v>
      </c>
      <c r="C2" s="10">
        <v>0.0</v>
      </c>
      <c r="D2" s="10">
        <v>0.0</v>
      </c>
      <c r="E2" s="10">
        <v>10.0</v>
      </c>
      <c r="F2" s="11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5.75" customHeight="1">
      <c r="A3" s="6" t="s">
        <v>8</v>
      </c>
      <c r="B3" s="10" t="s">
        <v>46</v>
      </c>
      <c r="C3" s="10">
        <v>26.0</v>
      </c>
      <c r="D3" s="10">
        <v>130.0</v>
      </c>
      <c r="E3" s="10">
        <v>45.0</v>
      </c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5.75" customHeight="1">
      <c r="A4" s="6" t="s">
        <v>11</v>
      </c>
      <c r="B4" s="10" t="s">
        <v>47</v>
      </c>
      <c r="C4" s="10">
        <v>15.0</v>
      </c>
      <c r="D4" s="10">
        <v>169.0</v>
      </c>
      <c r="E4" s="10">
        <v>1.0</v>
      </c>
      <c r="F4" s="10" t="s">
        <v>48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5.75" customHeight="1">
      <c r="A5" s="6" t="s">
        <v>14</v>
      </c>
      <c r="B5" s="10" t="s">
        <v>49</v>
      </c>
      <c r="C5" s="10">
        <v>22.0</v>
      </c>
      <c r="D5" s="10">
        <v>162.0</v>
      </c>
      <c r="E5" s="10">
        <v>8.0</v>
      </c>
      <c r="F5" s="11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5.75" customHeight="1">
      <c r="A6" s="6" t="s">
        <v>16</v>
      </c>
      <c r="B6" s="10" t="s">
        <v>50</v>
      </c>
      <c r="C6" s="10">
        <v>26.0</v>
      </c>
      <c r="D6" s="10">
        <v>187.0</v>
      </c>
      <c r="E6" s="10">
        <v>11.0</v>
      </c>
      <c r="F6" s="11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5.75" customHeight="1">
      <c r="A7" s="6" t="s">
        <v>19</v>
      </c>
      <c r="B7" s="10" t="s">
        <v>51</v>
      </c>
      <c r="C7" s="10">
        <v>27.0</v>
      </c>
      <c r="D7" s="10">
        <v>63.0</v>
      </c>
      <c r="E7" s="10">
        <v>111.0</v>
      </c>
      <c r="F7" s="11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5.75" customHeight="1">
      <c r="A8" s="6" t="s">
        <v>21</v>
      </c>
      <c r="B8" s="10" t="s">
        <v>52</v>
      </c>
      <c r="C8" s="10">
        <v>0.0</v>
      </c>
      <c r="D8" s="10">
        <v>0.0</v>
      </c>
      <c r="E8" s="10">
        <v>6.0</v>
      </c>
      <c r="F8" s="10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5.75" customHeight="1">
      <c r="A9" s="6" t="s">
        <v>23</v>
      </c>
      <c r="B9" s="10" t="s">
        <v>53</v>
      </c>
      <c r="C9" s="10">
        <v>51.0</v>
      </c>
      <c r="D9" s="10">
        <v>484.0</v>
      </c>
      <c r="E9" s="10">
        <v>10.0</v>
      </c>
      <c r="F9" s="1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5.75" customHeight="1">
      <c r="A10" s="6" t="s">
        <v>25</v>
      </c>
      <c r="B10" s="10" t="s">
        <v>54</v>
      </c>
      <c r="C10" s="10">
        <v>18.0</v>
      </c>
      <c r="D10" s="10">
        <v>75.0</v>
      </c>
      <c r="E10" s="10">
        <v>7.0</v>
      </c>
      <c r="F10" s="10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5.75" customHeight="1">
      <c r="A11" s="10" t="s">
        <v>27</v>
      </c>
      <c r="B11" s="11" t="s">
        <v>28</v>
      </c>
      <c r="C11" s="11">
        <f t="shared" ref="C11:E11" si="1">SUM(C2:C10)</f>
        <v>185</v>
      </c>
      <c r="D11" s="11">
        <f t="shared" si="1"/>
        <v>1270</v>
      </c>
      <c r="E11" s="11">
        <f t="shared" si="1"/>
        <v>209</v>
      </c>
      <c r="F11" s="11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5.75" customHeight="1">
      <c r="A12" s="11"/>
      <c r="B12" s="11"/>
      <c r="C12" s="11"/>
      <c r="D12" s="11"/>
      <c r="E12" s="11"/>
      <c r="F12" s="10" t="s">
        <v>55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5.75" customHeight="1">
      <c r="A13" s="11"/>
      <c r="B13" s="11"/>
      <c r="C13" s="11"/>
      <c r="D13" s="11"/>
      <c r="E13" s="11"/>
      <c r="F13" s="10" t="s">
        <v>56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5.75" customHeight="1">
      <c r="A14" s="12"/>
      <c r="B14" s="13"/>
      <c r="C14" s="13"/>
      <c r="D14" s="13"/>
      <c r="E14" s="13"/>
      <c r="F14" s="14" t="s">
        <v>57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5.7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5.7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5.7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5.7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5.7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5.7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8.88"/>
    <col customWidth="1" min="2" max="2" width="10.88"/>
    <col customWidth="1" min="3" max="5" width="9.88"/>
    <col customWidth="1" min="6" max="6" width="36.63"/>
  </cols>
  <sheetData>
    <row r="1" ht="15.75" customHeigh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5.75" customHeight="1">
      <c r="A2" s="15" t="s">
        <v>58</v>
      </c>
      <c r="B2" s="10" t="s">
        <v>59</v>
      </c>
      <c r="C2" s="10">
        <v>0.0</v>
      </c>
      <c r="D2" s="10">
        <v>3.0</v>
      </c>
      <c r="E2" s="10">
        <v>0.0</v>
      </c>
      <c r="F2" s="11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5.75" customHeight="1">
      <c r="A3" s="15" t="s">
        <v>60</v>
      </c>
      <c r="B3" s="10" t="s">
        <v>61</v>
      </c>
      <c r="C3" s="10">
        <v>0.0</v>
      </c>
      <c r="D3" s="10">
        <v>1.0</v>
      </c>
      <c r="E3" s="10">
        <v>0.0</v>
      </c>
      <c r="F3" s="10" t="s">
        <v>62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5.75" customHeight="1">
      <c r="A4" s="15" t="s">
        <v>63</v>
      </c>
      <c r="B4" s="10">
        <v>4108.0</v>
      </c>
      <c r="C4" s="10">
        <v>0.0</v>
      </c>
      <c r="D4" s="10">
        <v>0.0</v>
      </c>
      <c r="E4" s="10">
        <v>0.0</v>
      </c>
      <c r="F4" s="10" t="s">
        <v>64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5.75" customHeight="1">
      <c r="A5" s="15" t="s">
        <v>65</v>
      </c>
      <c r="B5" s="10" t="s">
        <v>66</v>
      </c>
      <c r="C5" s="10">
        <v>0.0</v>
      </c>
      <c r="D5" s="10">
        <v>0.0</v>
      </c>
      <c r="E5" s="10">
        <v>0.0</v>
      </c>
      <c r="F5" s="10" t="s">
        <v>67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5.75" customHeight="1">
      <c r="A6" s="15" t="s">
        <v>68</v>
      </c>
      <c r="B6" s="10" t="s">
        <v>69</v>
      </c>
      <c r="C6" s="10">
        <v>0.0</v>
      </c>
      <c r="D6" s="10">
        <v>10.0</v>
      </c>
      <c r="E6" s="10">
        <v>0.0</v>
      </c>
      <c r="F6" s="10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5.75" customHeight="1">
      <c r="A7" s="15" t="s">
        <v>70</v>
      </c>
      <c r="B7" s="10" t="s">
        <v>71</v>
      </c>
      <c r="C7" s="10">
        <v>0.0</v>
      </c>
      <c r="D7" s="10">
        <v>1.0</v>
      </c>
      <c r="E7" s="10">
        <v>0.0</v>
      </c>
      <c r="F7" s="11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5.75" customHeight="1">
      <c r="A8" s="15" t="s">
        <v>72</v>
      </c>
      <c r="B8" s="10" t="s">
        <v>73</v>
      </c>
      <c r="C8" s="10">
        <v>0.0</v>
      </c>
      <c r="D8" s="10">
        <v>7.0</v>
      </c>
      <c r="E8" s="10">
        <v>0.0</v>
      </c>
      <c r="F8" s="11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5.75" customHeight="1">
      <c r="A9" s="15" t="s">
        <v>74</v>
      </c>
      <c r="B9" s="10" t="s">
        <v>75</v>
      </c>
      <c r="C9" s="10">
        <v>0.0</v>
      </c>
      <c r="D9" s="10">
        <v>1.0</v>
      </c>
      <c r="E9" s="10">
        <v>0.0</v>
      </c>
      <c r="F9" s="11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5.75" customHeight="1">
      <c r="A10" s="15" t="s">
        <v>76</v>
      </c>
      <c r="B10" s="10" t="s">
        <v>77</v>
      </c>
      <c r="C10" s="10">
        <v>0.0</v>
      </c>
      <c r="D10" s="10">
        <v>5.0</v>
      </c>
      <c r="E10" s="10">
        <v>0.0</v>
      </c>
      <c r="F10" s="10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5.75" customHeight="1">
      <c r="A11" s="15" t="s">
        <v>78</v>
      </c>
      <c r="B11" s="10" t="s">
        <v>79</v>
      </c>
      <c r="C11" s="10">
        <v>0.0</v>
      </c>
      <c r="D11" s="10">
        <v>6.0</v>
      </c>
      <c r="E11" s="10">
        <v>0.0</v>
      </c>
      <c r="F11" s="10" t="s">
        <v>67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5.75" customHeight="1">
      <c r="A12" s="15" t="s">
        <v>80</v>
      </c>
      <c r="B12" s="10" t="s">
        <v>81</v>
      </c>
      <c r="C12" s="10">
        <v>0.0</v>
      </c>
      <c r="D12" s="10">
        <v>10.0</v>
      </c>
      <c r="E12" s="10">
        <v>0.0</v>
      </c>
      <c r="F12" s="10" t="s">
        <v>82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5.75" customHeight="1">
      <c r="A13" s="15" t="s">
        <v>83</v>
      </c>
      <c r="B13" s="10" t="s">
        <v>84</v>
      </c>
      <c r="C13" s="10">
        <v>0.0</v>
      </c>
      <c r="D13" s="10">
        <v>5.0</v>
      </c>
      <c r="E13" s="10">
        <v>0.0</v>
      </c>
      <c r="F13" s="1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5.75" customHeight="1">
      <c r="A14" s="15" t="s">
        <v>85</v>
      </c>
      <c r="B14" s="10" t="s">
        <v>86</v>
      </c>
      <c r="C14" s="10">
        <v>0.0</v>
      </c>
      <c r="D14" s="10">
        <v>2.0</v>
      </c>
      <c r="E14" s="10">
        <v>0.0</v>
      </c>
      <c r="F14" s="1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5.75" customHeight="1">
      <c r="A15" s="15" t="s">
        <v>87</v>
      </c>
      <c r="B15" s="10" t="s">
        <v>88</v>
      </c>
      <c r="C15" s="10">
        <v>0.0</v>
      </c>
      <c r="D15" s="10">
        <v>4.0</v>
      </c>
      <c r="E15" s="10">
        <v>0.0</v>
      </c>
      <c r="F15" s="1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5.75" customHeight="1">
      <c r="A16" s="15" t="s">
        <v>89</v>
      </c>
      <c r="B16" s="10" t="s">
        <v>90</v>
      </c>
      <c r="C16" s="10">
        <v>0.0</v>
      </c>
      <c r="D16" s="10">
        <v>4.0</v>
      </c>
      <c r="E16" s="10">
        <v>0.0</v>
      </c>
      <c r="F16" s="10" t="s">
        <v>67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5.75" customHeight="1">
      <c r="A17" s="15" t="s">
        <v>91</v>
      </c>
      <c r="B17" s="10" t="s">
        <v>92</v>
      </c>
      <c r="C17" s="10">
        <v>0.0</v>
      </c>
      <c r="D17" s="10">
        <v>1.0</v>
      </c>
      <c r="E17" s="10">
        <v>0.0</v>
      </c>
      <c r="F17" s="10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5.75" customHeight="1">
      <c r="A18" s="15" t="s">
        <v>93</v>
      </c>
      <c r="B18" s="10" t="s">
        <v>94</v>
      </c>
      <c r="C18" s="10">
        <v>0.0</v>
      </c>
      <c r="D18" s="10">
        <v>9.0</v>
      </c>
      <c r="E18" s="10">
        <v>0.0</v>
      </c>
      <c r="F18" s="10" t="s">
        <v>95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5.75" customHeight="1">
      <c r="A19" s="15" t="s">
        <v>96</v>
      </c>
      <c r="B19" s="10" t="s">
        <v>97</v>
      </c>
      <c r="C19" s="10">
        <v>0.0</v>
      </c>
      <c r="D19" s="10">
        <v>0.0</v>
      </c>
      <c r="E19" s="10">
        <v>0.0</v>
      </c>
      <c r="F19" s="10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5.75" customHeight="1">
      <c r="A20" s="15" t="s">
        <v>98</v>
      </c>
      <c r="B20" s="10" t="s">
        <v>99</v>
      </c>
      <c r="C20" s="10">
        <v>0.0</v>
      </c>
      <c r="D20" s="10">
        <v>0.0</v>
      </c>
      <c r="E20" s="10">
        <v>0.0</v>
      </c>
      <c r="F20" s="10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5.75" customHeight="1">
      <c r="A21" s="15" t="s">
        <v>100</v>
      </c>
      <c r="B21" s="10" t="s">
        <v>101</v>
      </c>
      <c r="C21" s="10">
        <v>0.0</v>
      </c>
      <c r="D21" s="10">
        <v>1.0</v>
      </c>
      <c r="E21" s="10">
        <v>0.0</v>
      </c>
      <c r="F21" s="10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5.75" customHeight="1">
      <c r="A22" s="15" t="s">
        <v>102</v>
      </c>
      <c r="B22" s="10" t="s">
        <v>103</v>
      </c>
      <c r="C22" s="10">
        <v>0.0</v>
      </c>
      <c r="D22" s="10">
        <v>1.0</v>
      </c>
      <c r="E22" s="10">
        <v>0.0</v>
      </c>
      <c r="F22" s="10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5.75" customHeight="1">
      <c r="A23" s="15" t="s">
        <v>104</v>
      </c>
      <c r="B23" s="10" t="s">
        <v>105</v>
      </c>
      <c r="C23" s="10">
        <v>0.0</v>
      </c>
      <c r="D23" s="10">
        <v>14.0</v>
      </c>
      <c r="E23" s="10">
        <v>0.0</v>
      </c>
      <c r="F23" s="10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5.75" customHeight="1">
      <c r="A24" s="10" t="s">
        <v>27</v>
      </c>
      <c r="B24" s="11" t="s">
        <v>28</v>
      </c>
      <c r="C24" s="11">
        <f>SUM(C2:C12)</f>
        <v>0</v>
      </c>
      <c r="D24" s="11">
        <f>SUM(D2:D23)</f>
        <v>85</v>
      </c>
      <c r="E24" s="11">
        <f>SUM(E2:E12)</f>
        <v>0</v>
      </c>
      <c r="F24" s="11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5.75" customHeight="1">
      <c r="A25" s="11"/>
      <c r="B25" s="11"/>
      <c r="C25" s="11"/>
      <c r="D25" s="11"/>
      <c r="E25" s="11"/>
      <c r="F25" s="10" t="s">
        <v>106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5.75" customHeight="1">
      <c r="A26" s="11"/>
      <c r="B26" s="11"/>
      <c r="C26" s="11"/>
      <c r="D26" s="11"/>
      <c r="E26" s="11"/>
      <c r="F26" s="10" t="s">
        <v>107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5.75" customHeight="1">
      <c r="A27" s="12"/>
      <c r="B27" s="13"/>
      <c r="C27" s="13"/>
      <c r="D27" s="13"/>
      <c r="E27" s="13"/>
      <c r="F27" s="16" t="s">
        <v>108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ht="15.75" customHeight="1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ht="15.75" customHeight="1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  <row r="1003" ht="15.75" customHeight="1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</row>
    <row r="1004" ht="15.75" customHeight="1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</row>
    <row r="1005" ht="15.75" customHeight="1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</row>
    <row r="1006" ht="15.75" customHeight="1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</row>
    <row r="1007" ht="15.75" customHeight="1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</row>
    <row r="1008" ht="15.75" customHeight="1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</row>
    <row r="1009" ht="15.75" customHeight="1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</row>
    <row r="1010" ht="15.75" customHeight="1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</row>
    <row r="1011" ht="15.75" customHeight="1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</row>
    <row r="1012" ht="15.75" customHeight="1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9.13"/>
    <col customWidth="1" min="2" max="2" width="15.75"/>
    <col customWidth="1" min="3" max="3" width="9.5"/>
    <col customWidth="1" min="4" max="6" width="9.38"/>
    <col customWidth="1" min="7" max="30" width="8.0"/>
  </cols>
  <sheetData>
    <row r="1">
      <c r="A1" s="17" t="s">
        <v>109</v>
      </c>
      <c r="B1" s="17" t="s">
        <v>0</v>
      </c>
      <c r="C1" s="17" t="s">
        <v>1</v>
      </c>
      <c r="D1" s="18" t="s">
        <v>110</v>
      </c>
      <c r="E1" s="19"/>
      <c r="F1" s="20"/>
      <c r="G1" s="21" t="s">
        <v>111</v>
      </c>
      <c r="H1" s="19"/>
      <c r="I1" s="19"/>
      <c r="J1" s="19"/>
      <c r="K1" s="19"/>
      <c r="L1" s="19"/>
      <c r="M1" s="19"/>
      <c r="N1" s="20"/>
      <c r="O1" s="22" t="s">
        <v>112</v>
      </c>
      <c r="P1" s="19"/>
      <c r="Q1" s="19"/>
      <c r="R1" s="19"/>
      <c r="S1" s="19"/>
      <c r="T1" s="19"/>
      <c r="U1" s="19"/>
      <c r="V1" s="20"/>
      <c r="W1" s="23" t="s">
        <v>113</v>
      </c>
      <c r="X1" s="19"/>
      <c r="Y1" s="19"/>
      <c r="Z1" s="19"/>
      <c r="AA1" s="19"/>
      <c r="AB1" s="19"/>
      <c r="AC1" s="19"/>
      <c r="AD1" s="20"/>
    </row>
    <row r="2">
      <c r="A2" s="24"/>
      <c r="B2" s="24"/>
      <c r="C2" s="24"/>
      <c r="D2" s="7" t="s">
        <v>2</v>
      </c>
      <c r="E2" s="7" t="s">
        <v>3</v>
      </c>
      <c r="F2" s="7" t="s">
        <v>4</v>
      </c>
      <c r="G2" s="25" t="s">
        <v>114</v>
      </c>
      <c r="H2" s="25" t="s">
        <v>115</v>
      </c>
      <c r="I2" s="25" t="s">
        <v>116</v>
      </c>
      <c r="J2" s="25" t="s">
        <v>117</v>
      </c>
      <c r="K2" s="25" t="s">
        <v>118</v>
      </c>
      <c r="L2" s="25" t="s">
        <v>119</v>
      </c>
      <c r="M2" s="25" t="s">
        <v>120</v>
      </c>
      <c r="N2" s="25" t="s">
        <v>121</v>
      </c>
      <c r="O2" s="26" t="s">
        <v>114</v>
      </c>
      <c r="P2" s="26" t="s">
        <v>115</v>
      </c>
      <c r="Q2" s="26" t="s">
        <v>116</v>
      </c>
      <c r="R2" s="26" t="s">
        <v>117</v>
      </c>
      <c r="S2" s="26" t="s">
        <v>122</v>
      </c>
      <c r="T2" s="26" t="s">
        <v>119</v>
      </c>
      <c r="U2" s="26" t="s">
        <v>120</v>
      </c>
      <c r="V2" s="26" t="s">
        <v>123</v>
      </c>
      <c r="W2" s="27" t="s">
        <v>114</v>
      </c>
      <c r="X2" s="27" t="s">
        <v>115</v>
      </c>
      <c r="Y2" s="27" t="s">
        <v>116</v>
      </c>
      <c r="Z2" s="27" t="s">
        <v>117</v>
      </c>
      <c r="AA2" s="27" t="s">
        <v>122</v>
      </c>
      <c r="AB2" s="27" t="s">
        <v>119</v>
      </c>
      <c r="AC2" s="27" t="s">
        <v>120</v>
      </c>
      <c r="AD2" s="27" t="s">
        <v>124</v>
      </c>
    </row>
    <row r="3">
      <c r="A3" s="28">
        <v>45040.0</v>
      </c>
      <c r="B3" s="6" t="s">
        <v>6</v>
      </c>
      <c r="C3" s="29" t="s">
        <v>7</v>
      </c>
      <c r="D3" s="29">
        <v>1.0</v>
      </c>
      <c r="E3" s="29">
        <v>0.0</v>
      </c>
      <c r="F3" s="6">
        <v>28.0</v>
      </c>
      <c r="G3" s="25">
        <v>0.0</v>
      </c>
      <c r="H3" s="25">
        <v>1.0</v>
      </c>
      <c r="I3" s="25">
        <v>0.0</v>
      </c>
      <c r="J3" s="25">
        <v>0.0</v>
      </c>
      <c r="K3" s="25">
        <v>0.0</v>
      </c>
      <c r="L3" s="25">
        <v>0.0</v>
      </c>
      <c r="M3" s="25">
        <v>0.0</v>
      </c>
      <c r="N3" s="30">
        <f t="shared" ref="N3:N20" si="1">SUM(G3:M3)</f>
        <v>1</v>
      </c>
      <c r="O3" s="26">
        <v>0.0</v>
      </c>
      <c r="P3" s="26">
        <v>0.0</v>
      </c>
      <c r="Q3" s="26">
        <v>0.0</v>
      </c>
      <c r="R3" s="26">
        <v>0.0</v>
      </c>
      <c r="S3" s="26">
        <v>0.0</v>
      </c>
      <c r="T3" s="26">
        <v>0.0</v>
      </c>
      <c r="U3" s="26">
        <v>0.0</v>
      </c>
      <c r="V3" s="26">
        <f t="shared" ref="V3:V29" si="2">SUM(O3:U3)</f>
        <v>0</v>
      </c>
      <c r="W3" s="27">
        <v>0.0</v>
      </c>
      <c r="X3" s="27">
        <v>19.0</v>
      </c>
      <c r="Y3" s="27">
        <v>5.0</v>
      </c>
      <c r="Z3" s="27">
        <v>4.0</v>
      </c>
      <c r="AA3" s="27">
        <v>0.0</v>
      </c>
      <c r="AB3" s="27">
        <v>0.0</v>
      </c>
      <c r="AC3" s="27">
        <v>0.0</v>
      </c>
      <c r="AD3" s="31">
        <f t="shared" ref="AD3:AD29" si="3">SUM(W3:AC3)</f>
        <v>28</v>
      </c>
    </row>
    <row r="4">
      <c r="A4" s="28">
        <v>45040.0</v>
      </c>
      <c r="B4" s="6" t="s">
        <v>125</v>
      </c>
      <c r="C4" s="29" t="s">
        <v>9</v>
      </c>
      <c r="D4" s="29">
        <v>29.0</v>
      </c>
      <c r="E4" s="29">
        <v>64.0</v>
      </c>
      <c r="F4" s="29">
        <v>65.0</v>
      </c>
      <c r="G4" s="25">
        <v>7.0</v>
      </c>
      <c r="H4" s="25">
        <v>14.0</v>
      </c>
      <c r="I4" s="25">
        <v>6.0</v>
      </c>
      <c r="J4" s="25">
        <v>2.0</v>
      </c>
      <c r="K4" s="25">
        <v>0.0</v>
      </c>
      <c r="L4" s="25">
        <v>0.0</v>
      </c>
      <c r="M4" s="25">
        <v>0.0</v>
      </c>
      <c r="N4" s="30">
        <f t="shared" si="1"/>
        <v>29</v>
      </c>
      <c r="O4" s="26">
        <v>4.0</v>
      </c>
      <c r="P4" s="26">
        <v>57.0</v>
      </c>
      <c r="Q4" s="26">
        <v>3.0</v>
      </c>
      <c r="R4" s="26">
        <v>1.0</v>
      </c>
      <c r="S4" s="26">
        <v>0.0</v>
      </c>
      <c r="T4" s="26">
        <v>0.0</v>
      </c>
      <c r="U4" s="26">
        <v>0.0</v>
      </c>
      <c r="V4" s="26">
        <f t="shared" si="2"/>
        <v>65</v>
      </c>
      <c r="W4" s="27">
        <v>20.0</v>
      </c>
      <c r="X4" s="27">
        <v>18.0</v>
      </c>
      <c r="Y4" s="27">
        <v>16.0</v>
      </c>
      <c r="Z4" s="27">
        <v>9.0</v>
      </c>
      <c r="AA4" s="27">
        <v>0.0</v>
      </c>
      <c r="AB4" s="27">
        <v>0.0</v>
      </c>
      <c r="AC4" s="27">
        <v>0.0</v>
      </c>
      <c r="AD4" s="31">
        <f t="shared" si="3"/>
        <v>63</v>
      </c>
    </row>
    <row r="5">
      <c r="A5" s="28">
        <v>45040.0</v>
      </c>
      <c r="B5" s="6" t="s">
        <v>11</v>
      </c>
      <c r="C5" s="29" t="s">
        <v>12</v>
      </c>
      <c r="D5" s="29">
        <v>19.0</v>
      </c>
      <c r="E5" s="29">
        <v>193.0</v>
      </c>
      <c r="F5" s="29">
        <v>5.0</v>
      </c>
      <c r="G5" s="25">
        <v>15.0</v>
      </c>
      <c r="H5" s="25">
        <v>5.0</v>
      </c>
      <c r="I5" s="25">
        <v>0.0</v>
      </c>
      <c r="J5" s="25">
        <v>0.0</v>
      </c>
      <c r="K5" s="25">
        <v>0.0</v>
      </c>
      <c r="L5" s="25">
        <v>0.0</v>
      </c>
      <c r="M5" s="25">
        <v>0.0</v>
      </c>
      <c r="N5" s="30">
        <f t="shared" si="1"/>
        <v>20</v>
      </c>
      <c r="O5" s="26">
        <v>173.0</v>
      </c>
      <c r="P5" s="26">
        <v>73.0</v>
      </c>
      <c r="Q5" s="26">
        <v>7.0</v>
      </c>
      <c r="R5" s="26">
        <v>1.0</v>
      </c>
      <c r="S5" s="26">
        <v>1.0</v>
      </c>
      <c r="T5" s="26">
        <v>0.0</v>
      </c>
      <c r="U5" s="26">
        <v>0.0</v>
      </c>
      <c r="V5" s="26">
        <f t="shared" si="2"/>
        <v>255</v>
      </c>
      <c r="W5" s="27">
        <v>6.0</v>
      </c>
      <c r="X5" s="27">
        <v>0.0</v>
      </c>
      <c r="Y5" s="27">
        <v>0.0</v>
      </c>
      <c r="Z5" s="27">
        <v>0.0</v>
      </c>
      <c r="AA5" s="27">
        <v>0.0</v>
      </c>
      <c r="AB5" s="27">
        <v>0.0</v>
      </c>
      <c r="AC5" s="27">
        <v>0.0</v>
      </c>
      <c r="AD5" s="31">
        <f t="shared" si="3"/>
        <v>6</v>
      </c>
    </row>
    <row r="6">
      <c r="A6" s="28">
        <v>45040.0</v>
      </c>
      <c r="B6" s="6" t="s">
        <v>14</v>
      </c>
      <c r="C6" s="29" t="s">
        <v>15</v>
      </c>
      <c r="D6" s="29">
        <v>53.0</v>
      </c>
      <c r="E6" s="29">
        <v>348.0</v>
      </c>
      <c r="F6" s="29">
        <v>14.0</v>
      </c>
      <c r="G6" s="25">
        <v>1.0</v>
      </c>
      <c r="H6" s="25">
        <v>51.0</v>
      </c>
      <c r="I6" s="25">
        <v>0.0</v>
      </c>
      <c r="J6" s="25">
        <v>1.0</v>
      </c>
      <c r="K6" s="25">
        <v>0.0</v>
      </c>
      <c r="L6" s="25">
        <v>1.0</v>
      </c>
      <c r="M6" s="25">
        <v>0.0</v>
      </c>
      <c r="N6" s="30">
        <f t="shared" si="1"/>
        <v>54</v>
      </c>
      <c r="O6" s="26">
        <v>2.0</v>
      </c>
      <c r="P6" s="26">
        <v>351.0</v>
      </c>
      <c r="Q6" s="26">
        <v>0.0</v>
      </c>
      <c r="R6" s="26">
        <v>2.0</v>
      </c>
      <c r="S6" s="26">
        <v>0.0</v>
      </c>
      <c r="T6" s="26">
        <v>2.0</v>
      </c>
      <c r="U6" s="26">
        <v>0.0</v>
      </c>
      <c r="V6" s="26">
        <f t="shared" si="2"/>
        <v>357</v>
      </c>
      <c r="W6" s="27">
        <v>0.0</v>
      </c>
      <c r="X6" s="27">
        <v>14.0</v>
      </c>
      <c r="Y6" s="27">
        <v>0.0</v>
      </c>
      <c r="Z6" s="27">
        <v>0.0</v>
      </c>
      <c r="AA6" s="27">
        <v>0.0</v>
      </c>
      <c r="AB6" s="27">
        <v>0.0</v>
      </c>
      <c r="AC6" s="27">
        <v>0.0</v>
      </c>
      <c r="AD6" s="31">
        <f t="shared" si="3"/>
        <v>14</v>
      </c>
    </row>
    <row r="7">
      <c r="A7" s="28">
        <v>45040.0</v>
      </c>
      <c r="B7" s="6" t="s">
        <v>16</v>
      </c>
      <c r="C7" s="29" t="s">
        <v>17</v>
      </c>
      <c r="D7" s="29">
        <v>37.0</v>
      </c>
      <c r="E7" s="29">
        <v>119.0</v>
      </c>
      <c r="F7" s="29">
        <v>9.0</v>
      </c>
      <c r="G7" s="25">
        <v>2.0</v>
      </c>
      <c r="H7" s="25">
        <v>25.0</v>
      </c>
      <c r="I7" s="25">
        <v>2.0</v>
      </c>
      <c r="J7" s="25">
        <v>6.0</v>
      </c>
      <c r="K7" s="25">
        <v>0.0</v>
      </c>
      <c r="L7" s="25">
        <v>0.0</v>
      </c>
      <c r="M7" s="25">
        <v>2.0</v>
      </c>
      <c r="N7" s="30">
        <f t="shared" si="1"/>
        <v>37</v>
      </c>
      <c r="O7" s="26">
        <v>10.0</v>
      </c>
      <c r="P7" s="26">
        <v>97.0</v>
      </c>
      <c r="Q7" s="26">
        <v>6.0</v>
      </c>
      <c r="R7" s="26">
        <v>11.0</v>
      </c>
      <c r="S7" s="26">
        <v>0.0</v>
      </c>
      <c r="T7" s="26">
        <v>0.0</v>
      </c>
      <c r="U7" s="26">
        <v>0.0</v>
      </c>
      <c r="V7" s="26">
        <f t="shared" si="2"/>
        <v>124</v>
      </c>
      <c r="W7" s="27">
        <v>4.0</v>
      </c>
      <c r="X7" s="27">
        <v>4.0</v>
      </c>
      <c r="Y7" s="27">
        <v>1.0</v>
      </c>
      <c r="Z7" s="27">
        <v>0.0</v>
      </c>
      <c r="AA7" s="27">
        <v>0.0</v>
      </c>
      <c r="AB7" s="27">
        <v>0.0</v>
      </c>
      <c r="AC7" s="27">
        <v>0.0</v>
      </c>
      <c r="AD7" s="31">
        <f t="shared" si="3"/>
        <v>9</v>
      </c>
    </row>
    <row r="8">
      <c r="A8" s="28">
        <v>45040.0</v>
      </c>
      <c r="B8" s="6" t="s">
        <v>19</v>
      </c>
      <c r="C8" s="29" t="s">
        <v>20</v>
      </c>
      <c r="D8" s="29">
        <v>35.0</v>
      </c>
      <c r="E8" s="29">
        <v>58.0</v>
      </c>
      <c r="F8" s="29">
        <v>153.0</v>
      </c>
      <c r="G8" s="25">
        <v>1.0</v>
      </c>
      <c r="H8" s="25">
        <v>5.0</v>
      </c>
      <c r="I8" s="25">
        <v>11.0</v>
      </c>
      <c r="J8" s="25">
        <v>18.0</v>
      </c>
      <c r="K8" s="25">
        <v>0.0</v>
      </c>
      <c r="L8" s="25">
        <v>0.0</v>
      </c>
      <c r="M8" s="25">
        <v>0.0</v>
      </c>
      <c r="N8" s="30">
        <f t="shared" si="1"/>
        <v>35</v>
      </c>
      <c r="O8" s="26">
        <v>0.0</v>
      </c>
      <c r="P8" s="26">
        <v>36.0</v>
      </c>
      <c r="Q8" s="26">
        <v>19.0</v>
      </c>
      <c r="R8" s="26">
        <v>13.0</v>
      </c>
      <c r="S8" s="26">
        <v>0.0</v>
      </c>
      <c r="T8" s="26">
        <v>0.0</v>
      </c>
      <c r="U8" s="26">
        <v>0.0</v>
      </c>
      <c r="V8" s="26">
        <f t="shared" si="2"/>
        <v>68</v>
      </c>
      <c r="W8" s="27">
        <v>8.0</v>
      </c>
      <c r="X8" s="27">
        <v>97.0</v>
      </c>
      <c r="Y8" s="27">
        <v>24.0</v>
      </c>
      <c r="Z8" s="27">
        <v>22.0</v>
      </c>
      <c r="AA8" s="27">
        <v>0.0</v>
      </c>
      <c r="AB8" s="27">
        <v>1.0</v>
      </c>
      <c r="AC8" s="27">
        <v>0.0</v>
      </c>
      <c r="AD8" s="31">
        <f t="shared" si="3"/>
        <v>152</v>
      </c>
    </row>
    <row r="9">
      <c r="A9" s="28">
        <v>45040.0</v>
      </c>
      <c r="B9" s="6" t="s">
        <v>21</v>
      </c>
      <c r="C9" s="29" t="s">
        <v>22</v>
      </c>
      <c r="D9" s="29">
        <v>0.0</v>
      </c>
      <c r="E9" s="29">
        <v>0.0</v>
      </c>
      <c r="F9" s="29">
        <v>16.0</v>
      </c>
      <c r="G9" s="25">
        <v>0.0</v>
      </c>
      <c r="H9" s="25">
        <v>0.0</v>
      </c>
      <c r="I9" s="25">
        <v>0.0</v>
      </c>
      <c r="J9" s="25">
        <v>0.0</v>
      </c>
      <c r="K9" s="25">
        <v>0.0</v>
      </c>
      <c r="L9" s="25">
        <v>0.0</v>
      </c>
      <c r="M9" s="25">
        <v>0.0</v>
      </c>
      <c r="N9" s="30">
        <f t="shared" si="1"/>
        <v>0</v>
      </c>
      <c r="O9" s="26">
        <v>0.0</v>
      </c>
      <c r="P9" s="26">
        <v>0.0</v>
      </c>
      <c r="Q9" s="26">
        <v>0.0</v>
      </c>
      <c r="R9" s="26">
        <v>0.0</v>
      </c>
      <c r="S9" s="26">
        <v>0.0</v>
      </c>
      <c r="T9" s="26">
        <v>0.0</v>
      </c>
      <c r="U9" s="26">
        <v>0.0</v>
      </c>
      <c r="V9" s="26">
        <f t="shared" si="2"/>
        <v>0</v>
      </c>
      <c r="W9" s="27">
        <v>12.0</v>
      </c>
      <c r="X9" s="27">
        <v>3.0</v>
      </c>
      <c r="Y9" s="27">
        <v>0.0</v>
      </c>
      <c r="Z9" s="27">
        <v>0.0</v>
      </c>
      <c r="AA9" s="27">
        <v>0.0</v>
      </c>
      <c r="AB9" s="27">
        <v>1.0</v>
      </c>
      <c r="AC9" s="27">
        <v>0.0</v>
      </c>
      <c r="AD9" s="31">
        <f t="shared" si="3"/>
        <v>16</v>
      </c>
    </row>
    <row r="10">
      <c r="A10" s="28">
        <v>45040.0</v>
      </c>
      <c r="B10" s="6" t="s">
        <v>23</v>
      </c>
      <c r="C10" s="29" t="s">
        <v>24</v>
      </c>
      <c r="D10" s="29">
        <v>53.0</v>
      </c>
      <c r="E10" s="29">
        <v>333.0</v>
      </c>
      <c r="F10" s="29">
        <v>10.0</v>
      </c>
      <c r="G10" s="25">
        <v>1.0</v>
      </c>
      <c r="H10" s="25">
        <v>36.0</v>
      </c>
      <c r="I10" s="25">
        <v>9.0</v>
      </c>
      <c r="J10" s="25">
        <v>5.0</v>
      </c>
      <c r="K10" s="25">
        <v>0.0</v>
      </c>
      <c r="L10" s="25">
        <v>2.0</v>
      </c>
      <c r="M10" s="25">
        <v>0.0</v>
      </c>
      <c r="N10" s="30">
        <f t="shared" si="1"/>
        <v>53</v>
      </c>
      <c r="O10" s="26">
        <v>10.0</v>
      </c>
      <c r="P10" s="26">
        <v>299.0</v>
      </c>
      <c r="Q10" s="26">
        <v>37.0</v>
      </c>
      <c r="R10" s="26">
        <v>2.0</v>
      </c>
      <c r="S10" s="26">
        <v>1.0</v>
      </c>
      <c r="T10" s="26">
        <v>3.0</v>
      </c>
      <c r="U10" s="26">
        <v>0.0</v>
      </c>
      <c r="V10" s="26">
        <f t="shared" si="2"/>
        <v>352</v>
      </c>
      <c r="W10" s="27">
        <v>0.0</v>
      </c>
      <c r="X10" s="27">
        <v>9.0</v>
      </c>
      <c r="Y10" s="27">
        <v>1.0</v>
      </c>
      <c r="Z10" s="27">
        <v>0.0</v>
      </c>
      <c r="AA10" s="27">
        <v>0.0</v>
      </c>
      <c r="AB10" s="27">
        <v>0.0</v>
      </c>
      <c r="AC10" s="27">
        <v>0.0</v>
      </c>
      <c r="AD10" s="31">
        <f t="shared" si="3"/>
        <v>10</v>
      </c>
    </row>
    <row r="11">
      <c r="A11" s="28">
        <v>45040.0</v>
      </c>
      <c r="B11" s="6" t="s">
        <v>25</v>
      </c>
      <c r="C11" s="29" t="s">
        <v>26</v>
      </c>
      <c r="D11" s="29">
        <v>24.0</v>
      </c>
      <c r="E11" s="29">
        <v>67.0</v>
      </c>
      <c r="F11" s="29">
        <v>5.0</v>
      </c>
      <c r="G11" s="25">
        <v>2.0</v>
      </c>
      <c r="H11" s="25">
        <v>11.0</v>
      </c>
      <c r="I11" s="25">
        <v>4.0</v>
      </c>
      <c r="J11" s="25">
        <v>7.0</v>
      </c>
      <c r="K11" s="25">
        <v>0.0</v>
      </c>
      <c r="L11" s="25">
        <v>0.0</v>
      </c>
      <c r="M11" s="25">
        <v>0.0</v>
      </c>
      <c r="N11" s="30">
        <f t="shared" si="1"/>
        <v>24</v>
      </c>
      <c r="O11" s="26">
        <v>3.0</v>
      </c>
      <c r="P11" s="26">
        <v>35.0</v>
      </c>
      <c r="Q11" s="26">
        <v>11.0</v>
      </c>
      <c r="R11" s="26">
        <v>18.0</v>
      </c>
      <c r="S11" s="26">
        <v>0.0</v>
      </c>
      <c r="T11" s="26">
        <v>0.0</v>
      </c>
      <c r="U11" s="26">
        <v>0.0</v>
      </c>
      <c r="V11" s="26">
        <f t="shared" si="2"/>
        <v>67</v>
      </c>
      <c r="W11" s="27">
        <v>0.0</v>
      </c>
      <c r="X11" s="27">
        <v>1.0</v>
      </c>
      <c r="Y11" s="27">
        <v>1.0</v>
      </c>
      <c r="Z11" s="27">
        <v>3.0</v>
      </c>
      <c r="AA11" s="27">
        <v>0.0</v>
      </c>
      <c r="AB11" s="27">
        <v>0.0</v>
      </c>
      <c r="AC11" s="27">
        <v>0.0</v>
      </c>
      <c r="AD11" s="31">
        <f t="shared" si="3"/>
        <v>5</v>
      </c>
    </row>
    <row r="12">
      <c r="A12" s="28">
        <v>45041.0</v>
      </c>
      <c r="B12" s="6" t="s">
        <v>6</v>
      </c>
      <c r="C12" s="6" t="s">
        <v>30</v>
      </c>
      <c r="D12" s="6">
        <v>0.0</v>
      </c>
      <c r="E12" s="6">
        <v>0.0</v>
      </c>
      <c r="F12" s="6">
        <v>14.0</v>
      </c>
      <c r="G12" s="25">
        <v>0.0</v>
      </c>
      <c r="H12" s="25">
        <v>0.0</v>
      </c>
      <c r="I12" s="25">
        <v>0.0</v>
      </c>
      <c r="J12" s="25">
        <v>0.0</v>
      </c>
      <c r="K12" s="25">
        <v>0.0</v>
      </c>
      <c r="L12" s="25">
        <v>0.0</v>
      </c>
      <c r="M12" s="25">
        <v>0.0</v>
      </c>
      <c r="N12" s="30">
        <f t="shared" si="1"/>
        <v>0</v>
      </c>
      <c r="O12" s="26">
        <v>0.0</v>
      </c>
      <c r="P12" s="26">
        <v>0.0</v>
      </c>
      <c r="Q12" s="26">
        <v>0.0</v>
      </c>
      <c r="R12" s="26">
        <v>0.0</v>
      </c>
      <c r="S12" s="26">
        <v>0.0</v>
      </c>
      <c r="T12" s="26">
        <v>0.0</v>
      </c>
      <c r="U12" s="26">
        <v>0.0</v>
      </c>
      <c r="V12" s="26">
        <f t="shared" si="2"/>
        <v>0</v>
      </c>
      <c r="W12" s="27">
        <v>0.0</v>
      </c>
      <c r="X12" s="27">
        <v>10.0</v>
      </c>
      <c r="Y12" s="27">
        <v>1.0</v>
      </c>
      <c r="Z12" s="27">
        <v>3.0</v>
      </c>
      <c r="AA12" s="27">
        <v>0.0</v>
      </c>
      <c r="AB12" s="27">
        <v>0.0</v>
      </c>
      <c r="AC12" s="27">
        <v>0.0</v>
      </c>
      <c r="AD12" s="31">
        <f t="shared" si="3"/>
        <v>14</v>
      </c>
    </row>
    <row r="13">
      <c r="A13" s="28">
        <v>45041.0</v>
      </c>
      <c r="B13" s="6" t="s">
        <v>125</v>
      </c>
      <c r="C13" s="6" t="s">
        <v>31</v>
      </c>
      <c r="D13" s="6">
        <v>31.0</v>
      </c>
      <c r="E13" s="6">
        <v>114.0</v>
      </c>
      <c r="F13" s="6">
        <v>78.0</v>
      </c>
      <c r="G13" s="25">
        <v>5.0</v>
      </c>
      <c r="H13" s="25">
        <v>18.0</v>
      </c>
      <c r="I13" s="25">
        <v>6.0</v>
      </c>
      <c r="J13" s="25">
        <v>1.0</v>
      </c>
      <c r="K13" s="25">
        <v>0.0</v>
      </c>
      <c r="L13" s="25">
        <v>1.0</v>
      </c>
      <c r="M13" s="25">
        <v>0.0</v>
      </c>
      <c r="N13" s="30">
        <f t="shared" si="1"/>
        <v>31</v>
      </c>
      <c r="O13" s="26">
        <v>2.0</v>
      </c>
      <c r="P13" s="26">
        <v>86.0</v>
      </c>
      <c r="Q13" s="26">
        <v>22.0</v>
      </c>
      <c r="R13" s="26">
        <v>3.0</v>
      </c>
      <c r="S13" s="26">
        <v>1.0</v>
      </c>
      <c r="T13" s="26">
        <v>0.0</v>
      </c>
      <c r="U13" s="26">
        <v>0.0</v>
      </c>
      <c r="V13" s="26">
        <f t="shared" si="2"/>
        <v>114</v>
      </c>
      <c r="W13" s="27">
        <v>12.0</v>
      </c>
      <c r="X13" s="27">
        <v>22.0</v>
      </c>
      <c r="Y13" s="27">
        <v>22.0</v>
      </c>
      <c r="Z13" s="27">
        <v>19.0</v>
      </c>
      <c r="AA13" s="27">
        <v>0.0</v>
      </c>
      <c r="AB13" s="27">
        <v>3.0</v>
      </c>
      <c r="AC13" s="27">
        <v>0.0</v>
      </c>
      <c r="AD13" s="31">
        <f t="shared" si="3"/>
        <v>78</v>
      </c>
    </row>
    <row r="14">
      <c r="A14" s="28">
        <v>45041.0</v>
      </c>
      <c r="B14" s="6" t="s">
        <v>11</v>
      </c>
      <c r="C14" s="6" t="s">
        <v>33</v>
      </c>
      <c r="D14" s="6">
        <v>17.0</v>
      </c>
      <c r="E14" s="6">
        <v>134.0</v>
      </c>
      <c r="F14" s="6">
        <v>3.0</v>
      </c>
      <c r="G14" s="25">
        <v>9.0</v>
      </c>
      <c r="H14" s="25">
        <v>8.0</v>
      </c>
      <c r="I14" s="25">
        <v>0.0</v>
      </c>
      <c r="J14" s="25">
        <v>0.0</v>
      </c>
      <c r="K14" s="25">
        <v>0.0</v>
      </c>
      <c r="L14" s="25">
        <v>0.0</v>
      </c>
      <c r="M14" s="25">
        <v>0.0</v>
      </c>
      <c r="N14" s="30">
        <f t="shared" si="1"/>
        <v>17</v>
      </c>
      <c r="O14" s="26">
        <v>69.0</v>
      </c>
      <c r="P14" s="26">
        <v>60.0</v>
      </c>
      <c r="Q14" s="26">
        <v>3.0</v>
      </c>
      <c r="R14" s="26">
        <v>1.0</v>
      </c>
      <c r="S14" s="26">
        <v>0.0</v>
      </c>
      <c r="T14" s="26">
        <v>1.0</v>
      </c>
      <c r="U14" s="26">
        <v>0.0</v>
      </c>
      <c r="V14" s="26">
        <f t="shared" si="2"/>
        <v>134</v>
      </c>
      <c r="W14" s="27">
        <v>3.0</v>
      </c>
      <c r="X14" s="27">
        <v>0.0</v>
      </c>
      <c r="Y14" s="27">
        <v>0.0</v>
      </c>
      <c r="Z14" s="27">
        <v>0.0</v>
      </c>
      <c r="AA14" s="27">
        <v>0.0</v>
      </c>
      <c r="AB14" s="27">
        <v>0.0</v>
      </c>
      <c r="AC14" s="27">
        <v>0.0</v>
      </c>
      <c r="AD14" s="31">
        <f t="shared" si="3"/>
        <v>3</v>
      </c>
    </row>
    <row r="15">
      <c r="A15" s="28">
        <v>45041.0</v>
      </c>
      <c r="B15" s="6" t="s">
        <v>14</v>
      </c>
      <c r="C15" s="6" t="s">
        <v>35</v>
      </c>
      <c r="D15" s="6">
        <v>35.0</v>
      </c>
      <c r="E15" s="6">
        <v>271.0</v>
      </c>
      <c r="F15" s="6">
        <v>7.0</v>
      </c>
      <c r="G15" s="25">
        <v>0.0</v>
      </c>
      <c r="H15" s="25">
        <v>32.0</v>
      </c>
      <c r="I15" s="25">
        <v>0.0</v>
      </c>
      <c r="J15" s="25">
        <v>3.0</v>
      </c>
      <c r="K15" s="25">
        <v>0.0</v>
      </c>
      <c r="L15" s="25">
        <v>0.0</v>
      </c>
      <c r="M15" s="25">
        <v>0.0</v>
      </c>
      <c r="N15" s="30">
        <f t="shared" si="1"/>
        <v>35</v>
      </c>
      <c r="O15" s="26">
        <v>0.0</v>
      </c>
      <c r="P15" s="26">
        <v>268.0</v>
      </c>
      <c r="Q15" s="26">
        <v>2.0</v>
      </c>
      <c r="R15" s="26">
        <v>0.0</v>
      </c>
      <c r="S15" s="26">
        <v>0.0</v>
      </c>
      <c r="T15" s="26">
        <v>1.0</v>
      </c>
      <c r="U15" s="26">
        <v>1.0</v>
      </c>
      <c r="V15" s="26">
        <f t="shared" si="2"/>
        <v>272</v>
      </c>
      <c r="W15" s="27">
        <v>0.0</v>
      </c>
      <c r="X15" s="27">
        <v>6.0</v>
      </c>
      <c r="Y15" s="27">
        <v>0.0</v>
      </c>
      <c r="Z15" s="27">
        <v>1.0</v>
      </c>
      <c r="AA15" s="27">
        <v>0.0</v>
      </c>
      <c r="AB15" s="27">
        <v>0.0</v>
      </c>
      <c r="AC15" s="27">
        <v>0.0</v>
      </c>
      <c r="AD15" s="31">
        <f t="shared" si="3"/>
        <v>7</v>
      </c>
    </row>
    <row r="16">
      <c r="A16" s="28">
        <v>45041.0</v>
      </c>
      <c r="B16" s="6" t="s">
        <v>16</v>
      </c>
      <c r="C16" s="6" t="s">
        <v>36</v>
      </c>
      <c r="D16" s="6">
        <v>45.0</v>
      </c>
      <c r="E16" s="6">
        <v>149.0</v>
      </c>
      <c r="F16" s="6">
        <v>14.0</v>
      </c>
      <c r="G16" s="25">
        <v>8.0</v>
      </c>
      <c r="H16" s="25">
        <v>23.0</v>
      </c>
      <c r="I16" s="25">
        <v>5.0</v>
      </c>
      <c r="J16" s="25">
        <v>6.0</v>
      </c>
      <c r="K16" s="25">
        <v>0.0</v>
      </c>
      <c r="L16" s="25">
        <v>0.0</v>
      </c>
      <c r="M16" s="25">
        <v>0.0</v>
      </c>
      <c r="N16" s="30">
        <f t="shared" si="1"/>
        <v>42</v>
      </c>
      <c r="O16" s="26">
        <v>15.0</v>
      </c>
      <c r="P16" s="26">
        <v>122.0</v>
      </c>
      <c r="Q16" s="26">
        <v>12.0</v>
      </c>
      <c r="R16" s="26">
        <v>3.0</v>
      </c>
      <c r="S16" s="26">
        <v>0.0</v>
      </c>
      <c r="T16" s="26">
        <v>2.0</v>
      </c>
      <c r="U16" s="26">
        <v>0.0</v>
      </c>
      <c r="V16" s="26">
        <f t="shared" si="2"/>
        <v>154</v>
      </c>
      <c r="W16" s="27">
        <v>6.0</v>
      </c>
      <c r="X16" s="27">
        <v>6.0</v>
      </c>
      <c r="Y16" s="27">
        <v>2.0</v>
      </c>
      <c r="Z16" s="27">
        <v>0.0</v>
      </c>
      <c r="AA16" s="27">
        <v>0.0</v>
      </c>
      <c r="AB16" s="27">
        <v>0.0</v>
      </c>
      <c r="AC16" s="27">
        <v>0.0</v>
      </c>
      <c r="AD16" s="31">
        <f t="shared" si="3"/>
        <v>14</v>
      </c>
    </row>
    <row r="17">
      <c r="A17" s="28">
        <v>45041.0</v>
      </c>
      <c r="B17" s="6" t="s">
        <v>19</v>
      </c>
      <c r="C17" s="6" t="s">
        <v>37</v>
      </c>
      <c r="D17" s="6">
        <v>34.0</v>
      </c>
      <c r="E17" s="6">
        <v>109.0</v>
      </c>
      <c r="F17" s="6">
        <v>154.0</v>
      </c>
      <c r="G17" s="25">
        <v>0.0</v>
      </c>
      <c r="H17" s="25">
        <v>7.0</v>
      </c>
      <c r="I17" s="25">
        <v>14.0</v>
      </c>
      <c r="J17" s="25">
        <v>12.0</v>
      </c>
      <c r="K17" s="25">
        <v>0.0</v>
      </c>
      <c r="L17" s="25">
        <v>0.0</v>
      </c>
      <c r="M17" s="25">
        <v>0.0</v>
      </c>
      <c r="N17" s="30">
        <f t="shared" si="1"/>
        <v>33</v>
      </c>
      <c r="O17" s="26">
        <v>0.0</v>
      </c>
      <c r="P17" s="26">
        <v>82.0</v>
      </c>
      <c r="Q17" s="26">
        <v>11.0</v>
      </c>
      <c r="R17" s="26">
        <v>16.0</v>
      </c>
      <c r="S17" s="26">
        <v>0.0</v>
      </c>
      <c r="T17" s="26">
        <v>0.0</v>
      </c>
      <c r="U17" s="26">
        <v>0.0</v>
      </c>
      <c r="V17" s="26">
        <f t="shared" si="2"/>
        <v>109</v>
      </c>
      <c r="W17" s="27">
        <v>11.0</v>
      </c>
      <c r="X17" s="27">
        <v>81.0</v>
      </c>
      <c r="Y17" s="27">
        <v>20.0</v>
      </c>
      <c r="Z17" s="27">
        <v>40.0</v>
      </c>
      <c r="AA17" s="27">
        <v>0.0</v>
      </c>
      <c r="AB17" s="27">
        <v>2.0</v>
      </c>
      <c r="AC17" s="27">
        <v>0.0</v>
      </c>
      <c r="AD17" s="31">
        <f t="shared" si="3"/>
        <v>154</v>
      </c>
    </row>
    <row r="18">
      <c r="A18" s="28">
        <v>45041.0</v>
      </c>
      <c r="B18" s="6" t="s">
        <v>21</v>
      </c>
      <c r="C18" s="6" t="s">
        <v>38</v>
      </c>
      <c r="D18" s="6">
        <v>1.0</v>
      </c>
      <c r="E18" s="6">
        <v>0.0</v>
      </c>
      <c r="F18" s="6">
        <v>11.0</v>
      </c>
      <c r="G18" s="25">
        <v>1.0</v>
      </c>
      <c r="H18" s="25">
        <v>0.0</v>
      </c>
      <c r="I18" s="25">
        <v>0.0</v>
      </c>
      <c r="J18" s="25">
        <v>0.0</v>
      </c>
      <c r="K18" s="25">
        <v>0.0</v>
      </c>
      <c r="L18" s="25">
        <v>0.0</v>
      </c>
      <c r="M18" s="25">
        <v>0.0</v>
      </c>
      <c r="N18" s="30">
        <f t="shared" si="1"/>
        <v>1</v>
      </c>
      <c r="O18" s="26">
        <v>0.0</v>
      </c>
      <c r="P18" s="26">
        <v>0.0</v>
      </c>
      <c r="Q18" s="26">
        <v>0.0</v>
      </c>
      <c r="R18" s="26">
        <v>0.0</v>
      </c>
      <c r="S18" s="26">
        <v>0.0</v>
      </c>
      <c r="T18" s="26">
        <v>0.0</v>
      </c>
      <c r="U18" s="26">
        <v>0.0</v>
      </c>
      <c r="V18" s="26">
        <f t="shared" si="2"/>
        <v>0</v>
      </c>
      <c r="W18" s="27">
        <v>6.0</v>
      </c>
      <c r="X18" s="27">
        <v>2.0</v>
      </c>
      <c r="Y18" s="27">
        <v>1.0</v>
      </c>
      <c r="Z18" s="27">
        <v>0.0</v>
      </c>
      <c r="AA18" s="27">
        <v>0.0</v>
      </c>
      <c r="AB18" s="27">
        <v>0.0</v>
      </c>
      <c r="AC18" s="27">
        <v>0.0</v>
      </c>
      <c r="AD18" s="31">
        <f t="shared" si="3"/>
        <v>9</v>
      </c>
    </row>
    <row r="19">
      <c r="A19" s="28">
        <v>45041.0</v>
      </c>
      <c r="B19" s="6" t="s">
        <v>23</v>
      </c>
      <c r="C19" s="6" t="s">
        <v>40</v>
      </c>
      <c r="D19" s="6">
        <v>52.0</v>
      </c>
      <c r="E19" s="6">
        <v>413.0</v>
      </c>
      <c r="F19" s="6">
        <v>10.0</v>
      </c>
      <c r="G19" s="25">
        <v>5.0</v>
      </c>
      <c r="H19" s="25">
        <v>38.0</v>
      </c>
      <c r="I19" s="25">
        <v>8.0</v>
      </c>
      <c r="J19" s="25">
        <v>2.0</v>
      </c>
      <c r="K19" s="25">
        <v>0.0</v>
      </c>
      <c r="L19" s="25">
        <v>0.0</v>
      </c>
      <c r="M19" s="25">
        <v>0.0</v>
      </c>
      <c r="N19" s="30">
        <f t="shared" si="1"/>
        <v>53</v>
      </c>
      <c r="O19" s="26">
        <v>7.0</v>
      </c>
      <c r="P19" s="26">
        <v>316.0</v>
      </c>
      <c r="Q19" s="26">
        <v>73.0</v>
      </c>
      <c r="R19" s="26">
        <v>3.0</v>
      </c>
      <c r="S19" s="26">
        <v>0.0</v>
      </c>
      <c r="T19" s="26">
        <v>10.0</v>
      </c>
      <c r="U19" s="26">
        <v>6.0</v>
      </c>
      <c r="V19" s="26">
        <f t="shared" si="2"/>
        <v>415</v>
      </c>
      <c r="W19" s="27">
        <v>0.0</v>
      </c>
      <c r="X19" s="27">
        <v>9.0</v>
      </c>
      <c r="Y19" s="27">
        <v>1.0</v>
      </c>
      <c r="Z19" s="27">
        <v>0.0</v>
      </c>
      <c r="AA19" s="27">
        <v>0.0</v>
      </c>
      <c r="AB19" s="27">
        <v>0.0</v>
      </c>
      <c r="AC19" s="27">
        <v>0.0</v>
      </c>
      <c r="AD19" s="31">
        <f t="shared" si="3"/>
        <v>10</v>
      </c>
    </row>
    <row r="20">
      <c r="A20" s="28">
        <v>45041.0</v>
      </c>
      <c r="B20" s="6" t="s">
        <v>25</v>
      </c>
      <c r="C20" s="6" t="s">
        <v>42</v>
      </c>
      <c r="D20" s="6">
        <v>11.0</v>
      </c>
      <c r="E20" s="6">
        <v>162.0</v>
      </c>
      <c r="F20" s="6">
        <v>10.0</v>
      </c>
      <c r="G20" s="25">
        <v>0.0</v>
      </c>
      <c r="H20" s="25">
        <v>5.0</v>
      </c>
      <c r="I20" s="25">
        <v>1.0</v>
      </c>
      <c r="J20" s="25">
        <v>4.0</v>
      </c>
      <c r="K20" s="25">
        <v>0.0</v>
      </c>
      <c r="L20" s="25">
        <v>1.0</v>
      </c>
      <c r="M20" s="25">
        <v>0.0</v>
      </c>
      <c r="N20" s="30">
        <f t="shared" si="1"/>
        <v>11</v>
      </c>
      <c r="O20" s="26">
        <v>0.0</v>
      </c>
      <c r="P20" s="26">
        <v>108.0</v>
      </c>
      <c r="Q20" s="26">
        <v>40.0</v>
      </c>
      <c r="R20" s="26">
        <v>6.0</v>
      </c>
      <c r="S20" s="26">
        <v>0.0</v>
      </c>
      <c r="T20" s="26">
        <v>8.0</v>
      </c>
      <c r="U20" s="26">
        <v>0.0</v>
      </c>
      <c r="V20" s="26">
        <f t="shared" si="2"/>
        <v>162</v>
      </c>
      <c r="W20" s="27">
        <v>1.0</v>
      </c>
      <c r="X20" s="27">
        <v>0.0</v>
      </c>
      <c r="Y20" s="27">
        <v>7.0</v>
      </c>
      <c r="Z20" s="27">
        <v>2.0</v>
      </c>
      <c r="AA20" s="27">
        <v>0.0</v>
      </c>
      <c r="AB20" s="27">
        <v>0.0</v>
      </c>
      <c r="AC20" s="27">
        <v>0.0</v>
      </c>
      <c r="AD20" s="31">
        <f t="shared" si="3"/>
        <v>10</v>
      </c>
    </row>
    <row r="21">
      <c r="A21" s="32">
        <v>45042.0</v>
      </c>
      <c r="B21" s="6" t="s">
        <v>6</v>
      </c>
      <c r="C21" s="6" t="s">
        <v>45</v>
      </c>
      <c r="D21" s="6">
        <v>0.0</v>
      </c>
      <c r="E21" s="6">
        <v>0.0</v>
      </c>
      <c r="F21" s="6">
        <v>10.0</v>
      </c>
      <c r="G21" s="25">
        <v>0.0</v>
      </c>
      <c r="H21" s="25">
        <v>0.0</v>
      </c>
      <c r="I21" s="25">
        <v>0.0</v>
      </c>
      <c r="J21" s="25">
        <v>0.0</v>
      </c>
      <c r="K21" s="25">
        <v>0.0</v>
      </c>
      <c r="L21" s="25">
        <v>0.0</v>
      </c>
      <c r="M21" s="25">
        <v>0.0</v>
      </c>
      <c r="N21" s="25">
        <v>0.0</v>
      </c>
      <c r="O21" s="26">
        <v>0.0</v>
      </c>
      <c r="P21" s="26">
        <v>0.0</v>
      </c>
      <c r="Q21" s="26">
        <v>0.0</v>
      </c>
      <c r="R21" s="26">
        <v>0.0</v>
      </c>
      <c r="S21" s="26">
        <v>0.0</v>
      </c>
      <c r="T21" s="26">
        <v>0.0</v>
      </c>
      <c r="U21" s="26">
        <v>0.0</v>
      </c>
      <c r="V21" s="26">
        <f t="shared" si="2"/>
        <v>0</v>
      </c>
      <c r="W21" s="27">
        <v>0.0</v>
      </c>
      <c r="X21" s="27">
        <v>3.0</v>
      </c>
      <c r="Y21" s="27">
        <v>2.0</v>
      </c>
      <c r="Z21" s="27">
        <v>4.0</v>
      </c>
      <c r="AA21" s="27">
        <v>0.0</v>
      </c>
      <c r="AB21" s="27">
        <v>1.0</v>
      </c>
      <c r="AC21" s="27">
        <v>0.0</v>
      </c>
      <c r="AD21" s="31">
        <f t="shared" si="3"/>
        <v>10</v>
      </c>
    </row>
    <row r="22">
      <c r="A22" s="32">
        <v>45042.0</v>
      </c>
      <c r="B22" s="6" t="s">
        <v>125</v>
      </c>
      <c r="C22" s="6" t="s">
        <v>46</v>
      </c>
      <c r="D22" s="6">
        <v>26.0</v>
      </c>
      <c r="E22" s="6">
        <v>130.0</v>
      </c>
      <c r="F22" s="6">
        <v>45.0</v>
      </c>
      <c r="G22" s="25">
        <v>3.0</v>
      </c>
      <c r="H22" s="25">
        <v>11.0</v>
      </c>
      <c r="I22" s="25">
        <v>10.0</v>
      </c>
      <c r="J22" s="25">
        <v>1.0</v>
      </c>
      <c r="K22" s="25">
        <v>1.0</v>
      </c>
      <c r="L22" s="25">
        <v>0.0</v>
      </c>
      <c r="M22" s="25">
        <v>0.0</v>
      </c>
      <c r="N22" s="30">
        <f t="shared" ref="N22:N29" si="4">SUM(G22:M22)</f>
        <v>26</v>
      </c>
      <c r="O22" s="26">
        <v>2.0</v>
      </c>
      <c r="P22" s="26">
        <v>113.0</v>
      </c>
      <c r="Q22" s="26">
        <v>15.0</v>
      </c>
      <c r="R22" s="26">
        <v>0.0</v>
      </c>
      <c r="S22" s="26">
        <v>0.0</v>
      </c>
      <c r="T22" s="26">
        <v>1.0</v>
      </c>
      <c r="U22" s="26">
        <v>0.0</v>
      </c>
      <c r="V22" s="26">
        <f t="shared" si="2"/>
        <v>131</v>
      </c>
      <c r="W22" s="27">
        <v>18.0</v>
      </c>
      <c r="X22" s="27">
        <v>11.0</v>
      </c>
      <c r="Y22" s="27">
        <v>8.0</v>
      </c>
      <c r="Z22" s="27">
        <v>8.0</v>
      </c>
      <c r="AA22" s="27">
        <v>0.0</v>
      </c>
      <c r="AB22" s="27">
        <v>0.0</v>
      </c>
      <c r="AC22" s="27">
        <v>0.0</v>
      </c>
      <c r="AD22" s="31">
        <f t="shared" si="3"/>
        <v>45</v>
      </c>
    </row>
    <row r="23">
      <c r="A23" s="32">
        <v>45042.0</v>
      </c>
      <c r="B23" s="6" t="s">
        <v>11</v>
      </c>
      <c r="C23" s="6" t="s">
        <v>47</v>
      </c>
      <c r="D23" s="6">
        <v>15.0</v>
      </c>
      <c r="E23" s="6">
        <v>169.0</v>
      </c>
      <c r="F23" s="6">
        <v>1.0</v>
      </c>
      <c r="G23" s="25">
        <v>12.0</v>
      </c>
      <c r="H23" s="25">
        <v>3.0</v>
      </c>
      <c r="I23" s="25">
        <v>0.0</v>
      </c>
      <c r="J23" s="25">
        <v>0.0</v>
      </c>
      <c r="K23" s="25">
        <v>0.0</v>
      </c>
      <c r="L23" s="25">
        <v>0.0</v>
      </c>
      <c r="M23" s="25">
        <v>0.0</v>
      </c>
      <c r="N23" s="30">
        <f t="shared" si="4"/>
        <v>15</v>
      </c>
      <c r="O23" s="26">
        <v>104.0</v>
      </c>
      <c r="P23" s="26">
        <v>58.0</v>
      </c>
      <c r="Q23" s="26">
        <v>3.0</v>
      </c>
      <c r="R23" s="26">
        <v>0.0</v>
      </c>
      <c r="S23" s="26">
        <v>1.0</v>
      </c>
      <c r="T23" s="26">
        <v>1.0</v>
      </c>
      <c r="U23" s="26">
        <v>0.0</v>
      </c>
      <c r="V23" s="26">
        <f t="shared" si="2"/>
        <v>167</v>
      </c>
      <c r="W23" s="27">
        <v>1.0</v>
      </c>
      <c r="X23" s="27">
        <v>0.0</v>
      </c>
      <c r="Y23" s="27">
        <v>0.0</v>
      </c>
      <c r="Z23" s="27">
        <v>0.0</v>
      </c>
      <c r="AA23" s="27">
        <v>0.0</v>
      </c>
      <c r="AB23" s="27">
        <v>0.0</v>
      </c>
      <c r="AC23" s="27">
        <v>0.0</v>
      </c>
      <c r="AD23" s="31">
        <f t="shared" si="3"/>
        <v>1</v>
      </c>
    </row>
    <row r="24">
      <c r="A24" s="32">
        <v>45042.0</v>
      </c>
      <c r="B24" s="6" t="s">
        <v>14</v>
      </c>
      <c r="C24" s="6" t="s">
        <v>49</v>
      </c>
      <c r="D24" s="6">
        <v>22.0</v>
      </c>
      <c r="E24" s="6">
        <v>162.0</v>
      </c>
      <c r="F24" s="6">
        <v>8.0</v>
      </c>
      <c r="G24" s="25">
        <v>0.0</v>
      </c>
      <c r="H24" s="25">
        <v>19.0</v>
      </c>
      <c r="I24" s="25">
        <v>1.0</v>
      </c>
      <c r="J24" s="25">
        <v>1.0</v>
      </c>
      <c r="K24" s="25">
        <v>0.0</v>
      </c>
      <c r="L24" s="25">
        <v>0.0</v>
      </c>
      <c r="M24" s="25">
        <v>0.0</v>
      </c>
      <c r="N24" s="30">
        <f t="shared" si="4"/>
        <v>21</v>
      </c>
      <c r="O24" s="26">
        <v>0.0</v>
      </c>
      <c r="P24" s="26">
        <v>156.0</v>
      </c>
      <c r="Q24" s="26">
        <v>2.0</v>
      </c>
      <c r="R24" s="26">
        <v>2.0</v>
      </c>
      <c r="S24" s="26">
        <v>0.0</v>
      </c>
      <c r="T24" s="26">
        <v>2.0</v>
      </c>
      <c r="U24" s="26">
        <v>0.0</v>
      </c>
      <c r="V24" s="26">
        <f t="shared" si="2"/>
        <v>162</v>
      </c>
      <c r="W24" s="27">
        <v>1.0</v>
      </c>
      <c r="X24" s="27">
        <v>7.0</v>
      </c>
      <c r="Y24" s="27">
        <v>1.0</v>
      </c>
      <c r="Z24" s="27">
        <v>0.0</v>
      </c>
      <c r="AA24" s="27">
        <v>0.0</v>
      </c>
      <c r="AB24" s="27">
        <v>0.0</v>
      </c>
      <c r="AC24" s="27">
        <v>0.0</v>
      </c>
      <c r="AD24" s="31">
        <f t="shared" si="3"/>
        <v>9</v>
      </c>
    </row>
    <row r="25">
      <c r="A25" s="32">
        <v>45042.0</v>
      </c>
      <c r="B25" s="6" t="s">
        <v>16</v>
      </c>
      <c r="C25" s="6" t="s">
        <v>50</v>
      </c>
      <c r="D25" s="6">
        <v>26.0</v>
      </c>
      <c r="E25" s="6">
        <v>187.0</v>
      </c>
      <c r="F25" s="6">
        <v>11.0</v>
      </c>
      <c r="G25" s="25">
        <v>3.0</v>
      </c>
      <c r="H25" s="25">
        <v>14.0</v>
      </c>
      <c r="I25" s="25">
        <v>4.0</v>
      </c>
      <c r="J25" s="25">
        <v>4.0</v>
      </c>
      <c r="K25" s="25">
        <v>0.0</v>
      </c>
      <c r="L25" s="25">
        <v>0.0</v>
      </c>
      <c r="M25" s="25">
        <v>0.0</v>
      </c>
      <c r="N25" s="30">
        <f t="shared" si="4"/>
        <v>25</v>
      </c>
      <c r="O25" s="26">
        <v>20.0</v>
      </c>
      <c r="P25" s="26">
        <v>120.0</v>
      </c>
      <c r="Q25" s="26">
        <v>37.0</v>
      </c>
      <c r="R25" s="26">
        <v>8.0</v>
      </c>
      <c r="S25" s="26">
        <v>0.0</v>
      </c>
      <c r="T25" s="26">
        <v>1.0</v>
      </c>
      <c r="U25" s="26">
        <v>0.0</v>
      </c>
      <c r="V25" s="26">
        <f t="shared" si="2"/>
        <v>186</v>
      </c>
      <c r="W25" s="27">
        <v>9.0</v>
      </c>
      <c r="X25" s="27">
        <v>2.0</v>
      </c>
      <c r="Y25" s="27">
        <v>0.0</v>
      </c>
      <c r="Z25" s="27">
        <v>0.0</v>
      </c>
      <c r="AA25" s="27">
        <v>1.0</v>
      </c>
      <c r="AB25" s="27">
        <v>0.0</v>
      </c>
      <c r="AC25" s="27">
        <v>0.0</v>
      </c>
      <c r="AD25" s="31">
        <f t="shared" si="3"/>
        <v>12</v>
      </c>
    </row>
    <row r="26">
      <c r="A26" s="32">
        <v>45042.0</v>
      </c>
      <c r="B26" s="6" t="s">
        <v>19</v>
      </c>
      <c r="C26" s="6" t="s">
        <v>51</v>
      </c>
      <c r="D26" s="6">
        <v>27.0</v>
      </c>
      <c r="E26" s="6">
        <v>63.0</v>
      </c>
      <c r="F26" s="6">
        <v>111.0</v>
      </c>
      <c r="G26" s="25">
        <v>1.0</v>
      </c>
      <c r="H26" s="25">
        <v>9.0</v>
      </c>
      <c r="I26" s="25">
        <v>1.0</v>
      </c>
      <c r="J26" s="25">
        <v>15.0</v>
      </c>
      <c r="K26" s="25">
        <v>0.0</v>
      </c>
      <c r="L26" s="25">
        <v>1.0</v>
      </c>
      <c r="M26" s="25">
        <v>0.0</v>
      </c>
      <c r="N26" s="30">
        <f t="shared" si="4"/>
        <v>27</v>
      </c>
      <c r="O26" s="26">
        <v>0.0</v>
      </c>
      <c r="P26" s="26">
        <v>36.0</v>
      </c>
      <c r="Q26" s="26">
        <v>5.0</v>
      </c>
      <c r="R26" s="26">
        <v>20.0</v>
      </c>
      <c r="S26" s="26">
        <v>0.0</v>
      </c>
      <c r="T26" s="26">
        <v>1.0</v>
      </c>
      <c r="U26" s="26">
        <v>1.0</v>
      </c>
      <c r="V26" s="26">
        <f t="shared" si="2"/>
        <v>63</v>
      </c>
      <c r="W26" s="27">
        <v>4.0</v>
      </c>
      <c r="X26" s="27">
        <v>64.0</v>
      </c>
      <c r="Y26" s="27">
        <v>19.0</v>
      </c>
      <c r="Z26" s="27">
        <v>23.0</v>
      </c>
      <c r="AA26" s="27">
        <v>0.0</v>
      </c>
      <c r="AB26" s="27">
        <v>1.0</v>
      </c>
      <c r="AC26" s="27">
        <v>2.0</v>
      </c>
      <c r="AD26" s="31">
        <f t="shared" si="3"/>
        <v>113</v>
      </c>
    </row>
    <row r="27">
      <c r="A27" s="32">
        <v>45042.0</v>
      </c>
      <c r="B27" s="6" t="s">
        <v>21</v>
      </c>
      <c r="C27" s="6" t="s">
        <v>52</v>
      </c>
      <c r="D27" s="6">
        <v>0.0</v>
      </c>
      <c r="E27" s="6">
        <v>0.0</v>
      </c>
      <c r="F27" s="6">
        <v>6.0</v>
      </c>
      <c r="G27" s="25">
        <v>0.0</v>
      </c>
      <c r="H27" s="25">
        <v>0.0</v>
      </c>
      <c r="I27" s="25">
        <v>0.0</v>
      </c>
      <c r="J27" s="25">
        <v>0.0</v>
      </c>
      <c r="K27" s="25">
        <v>0.0</v>
      </c>
      <c r="L27" s="25">
        <v>0.0</v>
      </c>
      <c r="M27" s="25">
        <v>0.0</v>
      </c>
      <c r="N27" s="30">
        <f t="shared" si="4"/>
        <v>0</v>
      </c>
      <c r="O27" s="26">
        <v>0.0</v>
      </c>
      <c r="P27" s="26">
        <v>0.0</v>
      </c>
      <c r="Q27" s="26">
        <v>0.0</v>
      </c>
      <c r="R27" s="26">
        <v>0.0</v>
      </c>
      <c r="S27" s="26">
        <v>0.0</v>
      </c>
      <c r="T27" s="26">
        <v>0.0</v>
      </c>
      <c r="U27" s="26">
        <v>0.0</v>
      </c>
      <c r="V27" s="26">
        <f t="shared" si="2"/>
        <v>0</v>
      </c>
      <c r="W27" s="27">
        <v>3.0</v>
      </c>
      <c r="X27" s="27">
        <v>2.0</v>
      </c>
      <c r="Y27" s="27">
        <v>1.0</v>
      </c>
      <c r="Z27" s="27">
        <v>0.0</v>
      </c>
      <c r="AA27" s="27">
        <v>0.0</v>
      </c>
      <c r="AB27" s="27">
        <v>0.0</v>
      </c>
      <c r="AC27" s="27">
        <v>0.0</v>
      </c>
      <c r="AD27" s="31">
        <f t="shared" si="3"/>
        <v>6</v>
      </c>
    </row>
    <row r="28">
      <c r="A28" s="32">
        <v>45042.0</v>
      </c>
      <c r="B28" s="6" t="s">
        <v>23</v>
      </c>
      <c r="C28" s="6" t="s">
        <v>53</v>
      </c>
      <c r="D28" s="6">
        <v>51.0</v>
      </c>
      <c r="E28" s="6">
        <v>484.0</v>
      </c>
      <c r="F28" s="6">
        <v>10.0</v>
      </c>
      <c r="G28" s="25">
        <v>1.0</v>
      </c>
      <c r="H28" s="25">
        <v>39.0</v>
      </c>
      <c r="I28" s="25">
        <v>10.0</v>
      </c>
      <c r="J28" s="25">
        <v>2.0</v>
      </c>
      <c r="K28" s="25">
        <v>0.0</v>
      </c>
      <c r="L28" s="25">
        <v>0.0</v>
      </c>
      <c r="M28" s="25">
        <v>0.0</v>
      </c>
      <c r="N28" s="30">
        <f t="shared" si="4"/>
        <v>52</v>
      </c>
      <c r="O28" s="26">
        <v>14.0</v>
      </c>
      <c r="P28" s="26">
        <v>377.0</v>
      </c>
      <c r="Q28" s="26">
        <v>69.0</v>
      </c>
      <c r="R28" s="26">
        <v>10.0</v>
      </c>
      <c r="S28" s="26">
        <v>0.0</v>
      </c>
      <c r="T28" s="26">
        <v>10.0</v>
      </c>
      <c r="U28" s="26">
        <v>4.0</v>
      </c>
      <c r="V28" s="26">
        <f t="shared" si="2"/>
        <v>484</v>
      </c>
      <c r="W28" s="27">
        <v>0.0</v>
      </c>
      <c r="X28" s="27">
        <v>6.0</v>
      </c>
      <c r="Y28" s="27">
        <v>0.0</v>
      </c>
      <c r="Z28" s="27">
        <v>1.0</v>
      </c>
      <c r="AA28" s="27">
        <v>0.0</v>
      </c>
      <c r="AB28" s="27">
        <v>0.0</v>
      </c>
      <c r="AC28" s="27">
        <v>1.0</v>
      </c>
      <c r="AD28" s="31">
        <f t="shared" si="3"/>
        <v>8</v>
      </c>
    </row>
    <row r="29">
      <c r="A29" s="33">
        <v>45042.0</v>
      </c>
      <c r="B29" s="34" t="s">
        <v>25</v>
      </c>
      <c r="C29" s="34" t="s">
        <v>54</v>
      </c>
      <c r="D29" s="34">
        <v>18.0</v>
      </c>
      <c r="E29" s="34">
        <v>75.0</v>
      </c>
      <c r="F29" s="34">
        <v>7.0</v>
      </c>
      <c r="G29" s="35">
        <v>3.0</v>
      </c>
      <c r="H29" s="35">
        <v>5.0</v>
      </c>
      <c r="I29" s="35">
        <v>5.0</v>
      </c>
      <c r="J29" s="35">
        <v>5.0</v>
      </c>
      <c r="K29" s="35">
        <v>0.0</v>
      </c>
      <c r="L29" s="35">
        <v>0.0</v>
      </c>
      <c r="M29" s="35">
        <v>0.0</v>
      </c>
      <c r="N29" s="36">
        <f t="shared" si="4"/>
        <v>18</v>
      </c>
      <c r="O29" s="37">
        <v>1.0</v>
      </c>
      <c r="P29" s="37">
        <v>52.0</v>
      </c>
      <c r="Q29" s="37">
        <v>7.0</v>
      </c>
      <c r="R29" s="37">
        <v>14.0</v>
      </c>
      <c r="S29" s="37">
        <v>0.0</v>
      </c>
      <c r="T29" s="37">
        <v>1.0</v>
      </c>
      <c r="U29" s="37">
        <v>0.0</v>
      </c>
      <c r="V29" s="37">
        <f t="shared" si="2"/>
        <v>75</v>
      </c>
      <c r="W29" s="38">
        <v>2.0</v>
      </c>
      <c r="X29" s="38">
        <v>2.0</v>
      </c>
      <c r="Y29" s="38">
        <v>1.0</v>
      </c>
      <c r="Z29" s="38">
        <v>1.0</v>
      </c>
      <c r="AA29" s="38">
        <v>0.0</v>
      </c>
      <c r="AB29" s="38">
        <v>1.0</v>
      </c>
      <c r="AC29" s="38">
        <v>0.0</v>
      </c>
      <c r="AD29" s="39">
        <f t="shared" si="3"/>
        <v>7</v>
      </c>
    </row>
    <row r="30">
      <c r="A30" s="40" t="s">
        <v>126</v>
      </c>
      <c r="B30" s="41"/>
      <c r="C30" s="42"/>
      <c r="D30" s="43">
        <f t="shared" ref="D30:AD30" si="5">SUM(D3:D29)</f>
        <v>662</v>
      </c>
      <c r="E30" s="43">
        <f t="shared" si="5"/>
        <v>3804</v>
      </c>
      <c r="F30" s="43">
        <f t="shared" si="5"/>
        <v>815</v>
      </c>
      <c r="G30" s="44">
        <f t="shared" si="5"/>
        <v>80</v>
      </c>
      <c r="H30" s="44">
        <f t="shared" si="5"/>
        <v>379</v>
      </c>
      <c r="I30" s="44">
        <f t="shared" si="5"/>
        <v>97</v>
      </c>
      <c r="J30" s="44">
        <f t="shared" si="5"/>
        <v>95</v>
      </c>
      <c r="K30" s="44">
        <f t="shared" si="5"/>
        <v>1</v>
      </c>
      <c r="L30" s="44">
        <f t="shared" si="5"/>
        <v>6</v>
      </c>
      <c r="M30" s="44">
        <f t="shared" si="5"/>
        <v>2</v>
      </c>
      <c r="N30" s="44">
        <f t="shared" si="5"/>
        <v>660</v>
      </c>
      <c r="O30" s="45">
        <f t="shared" si="5"/>
        <v>436</v>
      </c>
      <c r="P30" s="45">
        <f t="shared" si="5"/>
        <v>2902</v>
      </c>
      <c r="Q30" s="45">
        <f t="shared" si="5"/>
        <v>384</v>
      </c>
      <c r="R30" s="45">
        <f t="shared" si="5"/>
        <v>134</v>
      </c>
      <c r="S30" s="45">
        <f t="shared" si="5"/>
        <v>4</v>
      </c>
      <c r="T30" s="45">
        <f t="shared" si="5"/>
        <v>44</v>
      </c>
      <c r="U30" s="45">
        <f t="shared" si="5"/>
        <v>12</v>
      </c>
      <c r="V30" s="45">
        <f t="shared" si="5"/>
        <v>3916</v>
      </c>
      <c r="W30" s="46">
        <f t="shared" si="5"/>
        <v>127</v>
      </c>
      <c r="X30" s="46">
        <f t="shared" si="5"/>
        <v>398</v>
      </c>
      <c r="Y30" s="46">
        <f t="shared" si="5"/>
        <v>134</v>
      </c>
      <c r="Z30" s="46">
        <f t="shared" si="5"/>
        <v>140</v>
      </c>
      <c r="AA30" s="46">
        <f t="shared" si="5"/>
        <v>1</v>
      </c>
      <c r="AB30" s="46">
        <f t="shared" si="5"/>
        <v>10</v>
      </c>
      <c r="AC30" s="46">
        <f t="shared" si="5"/>
        <v>3</v>
      </c>
      <c r="AD30" s="46">
        <f t="shared" si="5"/>
        <v>813</v>
      </c>
    </row>
    <row r="31">
      <c r="A31" s="47" t="s">
        <v>127</v>
      </c>
      <c r="B31" s="48" t="s">
        <v>58</v>
      </c>
      <c r="C31" s="49" t="s">
        <v>59</v>
      </c>
      <c r="D31" s="49">
        <v>0.0</v>
      </c>
      <c r="E31" s="49">
        <v>3.0</v>
      </c>
      <c r="F31" s="49">
        <v>0.0</v>
      </c>
      <c r="G31" s="50">
        <v>0.0</v>
      </c>
      <c r="H31" s="50">
        <v>0.0</v>
      </c>
      <c r="I31" s="50">
        <v>0.0</v>
      </c>
      <c r="J31" s="50">
        <v>0.0</v>
      </c>
      <c r="K31" s="50">
        <v>0.0</v>
      </c>
      <c r="L31" s="50">
        <v>0.0</v>
      </c>
      <c r="M31" s="50">
        <v>0.0</v>
      </c>
      <c r="N31" s="51">
        <f>SUM(G31:M31)</f>
        <v>0</v>
      </c>
      <c r="O31" s="52">
        <v>0.0</v>
      </c>
      <c r="P31" s="52">
        <v>1.0</v>
      </c>
      <c r="Q31" s="52">
        <v>2.0</v>
      </c>
      <c r="R31" s="52">
        <v>0.0</v>
      </c>
      <c r="S31" s="52">
        <v>0.0</v>
      </c>
      <c r="T31" s="52">
        <v>0.0</v>
      </c>
      <c r="U31" s="52">
        <v>0.0</v>
      </c>
      <c r="V31" s="52">
        <f>SUM(O31:U31)</f>
        <v>3</v>
      </c>
      <c r="W31" s="53">
        <v>0.0</v>
      </c>
      <c r="X31" s="53">
        <v>0.0</v>
      </c>
      <c r="Y31" s="53">
        <v>0.0</v>
      </c>
      <c r="Z31" s="53">
        <v>0.0</v>
      </c>
      <c r="AA31" s="53">
        <v>0.0</v>
      </c>
      <c r="AB31" s="53">
        <v>0.0</v>
      </c>
      <c r="AC31" s="53">
        <v>0.0</v>
      </c>
      <c r="AD31" s="53">
        <f>SUM(W31:AC31)</f>
        <v>0</v>
      </c>
    </row>
    <row r="32">
      <c r="A32" s="54" t="s">
        <v>127</v>
      </c>
      <c r="B32" s="55" t="s">
        <v>60</v>
      </c>
      <c r="C32" s="7" t="s">
        <v>61</v>
      </c>
      <c r="D32" s="7">
        <v>0.0</v>
      </c>
      <c r="E32" s="7">
        <v>1.0</v>
      </c>
      <c r="F32" s="7">
        <v>0.0</v>
      </c>
      <c r="G32" s="25">
        <v>0.0</v>
      </c>
      <c r="H32" s="25">
        <v>0.0</v>
      </c>
      <c r="I32" s="25">
        <v>0.0</v>
      </c>
      <c r="J32" s="25">
        <v>0.0</v>
      </c>
      <c r="K32" s="25">
        <v>0.0</v>
      </c>
      <c r="L32" s="25">
        <v>0.0</v>
      </c>
      <c r="M32" s="25">
        <v>0.0</v>
      </c>
      <c r="N32" s="25">
        <v>0.0</v>
      </c>
      <c r="O32" s="26">
        <v>0.0</v>
      </c>
      <c r="P32" s="26">
        <v>1.0</v>
      </c>
      <c r="Q32" s="26">
        <v>0.0</v>
      </c>
      <c r="R32" s="26">
        <v>2.0</v>
      </c>
      <c r="S32" s="26">
        <v>0.0</v>
      </c>
      <c r="T32" s="26">
        <v>0.0</v>
      </c>
      <c r="U32" s="26">
        <v>0.0</v>
      </c>
      <c r="V32" s="26">
        <v>3.0</v>
      </c>
      <c r="W32" s="27">
        <v>0.0</v>
      </c>
      <c r="X32" s="27">
        <v>0.0</v>
      </c>
      <c r="Y32" s="27">
        <v>0.0</v>
      </c>
      <c r="Z32" s="27">
        <v>0.0</v>
      </c>
      <c r="AA32" s="27">
        <v>0.0</v>
      </c>
      <c r="AB32" s="27">
        <v>0.0</v>
      </c>
      <c r="AC32" s="27">
        <v>0.0</v>
      </c>
      <c r="AD32" s="27">
        <v>0.0</v>
      </c>
    </row>
    <row r="33">
      <c r="A33" s="54" t="s">
        <v>127</v>
      </c>
      <c r="B33" s="55" t="s">
        <v>63</v>
      </c>
      <c r="C33" s="7">
        <v>4108.0</v>
      </c>
      <c r="D33" s="7">
        <v>0.0</v>
      </c>
      <c r="E33" s="7">
        <v>0.0</v>
      </c>
      <c r="F33" s="7">
        <v>0.0</v>
      </c>
      <c r="G33" s="25">
        <v>0.0</v>
      </c>
      <c r="H33" s="25">
        <v>0.0</v>
      </c>
      <c r="I33" s="25">
        <v>0.0</v>
      </c>
      <c r="J33" s="25">
        <v>0.0</v>
      </c>
      <c r="K33" s="25">
        <v>0.0</v>
      </c>
      <c r="L33" s="25">
        <v>0.0</v>
      </c>
      <c r="M33" s="25">
        <v>0.0</v>
      </c>
      <c r="N33" s="25">
        <v>0.0</v>
      </c>
      <c r="O33" s="26">
        <v>0.0</v>
      </c>
      <c r="P33" s="26">
        <v>0.0</v>
      </c>
      <c r="Q33" s="26">
        <v>0.0</v>
      </c>
      <c r="R33" s="26">
        <v>0.0</v>
      </c>
      <c r="S33" s="26">
        <v>0.0</v>
      </c>
      <c r="T33" s="26">
        <v>0.0</v>
      </c>
      <c r="U33" s="26">
        <v>0.0</v>
      </c>
      <c r="V33" s="26">
        <v>0.0</v>
      </c>
      <c r="W33" s="27">
        <v>0.0</v>
      </c>
      <c r="X33" s="27">
        <v>0.0</v>
      </c>
      <c r="Y33" s="27">
        <v>0.0</v>
      </c>
      <c r="Z33" s="27">
        <v>0.0</v>
      </c>
      <c r="AA33" s="27">
        <v>0.0</v>
      </c>
      <c r="AB33" s="27">
        <v>0.0</v>
      </c>
      <c r="AC33" s="27">
        <v>0.0</v>
      </c>
      <c r="AD33" s="27">
        <v>0.0</v>
      </c>
    </row>
    <row r="34">
      <c r="A34" s="54" t="s">
        <v>127</v>
      </c>
      <c r="B34" s="55" t="s">
        <v>65</v>
      </c>
      <c r="C34" s="7" t="s">
        <v>66</v>
      </c>
      <c r="D34" s="7">
        <v>0.0</v>
      </c>
      <c r="E34" s="7">
        <v>0.0</v>
      </c>
      <c r="F34" s="7">
        <v>0.0</v>
      </c>
      <c r="G34" s="25">
        <v>0.0</v>
      </c>
      <c r="H34" s="25">
        <v>0.0</v>
      </c>
      <c r="I34" s="25">
        <v>0.0</v>
      </c>
      <c r="J34" s="25">
        <v>0.0</v>
      </c>
      <c r="K34" s="25">
        <v>0.0</v>
      </c>
      <c r="L34" s="25">
        <v>0.0</v>
      </c>
      <c r="M34" s="25">
        <v>0.0</v>
      </c>
      <c r="N34" s="25">
        <v>0.0</v>
      </c>
      <c r="O34" s="26">
        <v>0.0</v>
      </c>
      <c r="P34" s="26">
        <v>0.0</v>
      </c>
      <c r="Q34" s="26">
        <v>1.0</v>
      </c>
      <c r="R34" s="26">
        <v>0.0</v>
      </c>
      <c r="S34" s="26">
        <v>0.0</v>
      </c>
      <c r="T34" s="26">
        <v>0.0</v>
      </c>
      <c r="U34" s="26">
        <v>0.0</v>
      </c>
      <c r="V34" s="26">
        <v>1.0</v>
      </c>
      <c r="W34" s="27">
        <v>0.0</v>
      </c>
      <c r="X34" s="27">
        <v>0.0</v>
      </c>
      <c r="Y34" s="27">
        <v>0.0</v>
      </c>
      <c r="Z34" s="27">
        <v>0.0</v>
      </c>
      <c r="AA34" s="27">
        <v>0.0</v>
      </c>
      <c r="AB34" s="27">
        <v>0.0</v>
      </c>
      <c r="AC34" s="27">
        <v>0.0</v>
      </c>
      <c r="AD34" s="27">
        <v>0.0</v>
      </c>
    </row>
    <row r="35">
      <c r="A35" s="54" t="s">
        <v>127</v>
      </c>
      <c r="B35" s="55" t="s">
        <v>68</v>
      </c>
      <c r="C35" s="7" t="s">
        <v>69</v>
      </c>
      <c r="D35" s="7">
        <v>0.0</v>
      </c>
      <c r="E35" s="7">
        <v>10.0</v>
      </c>
      <c r="F35" s="7">
        <v>0.0</v>
      </c>
      <c r="G35" s="25">
        <v>0.0</v>
      </c>
      <c r="H35" s="25">
        <v>0.0</v>
      </c>
      <c r="I35" s="25">
        <v>0.0</v>
      </c>
      <c r="J35" s="25">
        <v>0.0</v>
      </c>
      <c r="K35" s="25">
        <v>0.0</v>
      </c>
      <c r="L35" s="25">
        <v>0.0</v>
      </c>
      <c r="M35" s="25">
        <v>0.0</v>
      </c>
      <c r="N35" s="25">
        <v>0.0</v>
      </c>
      <c r="O35" s="26">
        <v>5.0</v>
      </c>
      <c r="P35" s="26">
        <v>3.0</v>
      </c>
      <c r="Q35" s="26">
        <v>1.0</v>
      </c>
      <c r="R35" s="26">
        <v>1.0</v>
      </c>
      <c r="S35" s="26">
        <v>0.0</v>
      </c>
      <c r="T35" s="26">
        <v>0.0</v>
      </c>
      <c r="U35" s="26">
        <v>0.0</v>
      </c>
      <c r="V35" s="26">
        <v>10.0</v>
      </c>
      <c r="W35" s="27">
        <v>0.0</v>
      </c>
      <c r="X35" s="27">
        <v>0.0</v>
      </c>
      <c r="Y35" s="27">
        <v>0.0</v>
      </c>
      <c r="Z35" s="27">
        <v>0.0</v>
      </c>
      <c r="AA35" s="27">
        <v>0.0</v>
      </c>
      <c r="AB35" s="27">
        <v>0.0</v>
      </c>
      <c r="AC35" s="27">
        <v>0.0</v>
      </c>
      <c r="AD35" s="27">
        <v>0.0</v>
      </c>
    </row>
    <row r="36">
      <c r="A36" s="54" t="s">
        <v>127</v>
      </c>
      <c r="B36" s="55" t="s">
        <v>70</v>
      </c>
      <c r="C36" s="7" t="s">
        <v>71</v>
      </c>
      <c r="D36" s="7">
        <v>0.0</v>
      </c>
      <c r="E36" s="7">
        <v>1.0</v>
      </c>
      <c r="F36" s="7">
        <v>0.0</v>
      </c>
      <c r="G36" s="25">
        <v>0.0</v>
      </c>
      <c r="H36" s="25">
        <v>0.0</v>
      </c>
      <c r="I36" s="25">
        <v>0.0</v>
      </c>
      <c r="J36" s="25">
        <v>0.0</v>
      </c>
      <c r="K36" s="25">
        <v>0.0</v>
      </c>
      <c r="L36" s="25">
        <v>0.0</v>
      </c>
      <c r="M36" s="25">
        <v>0.0</v>
      </c>
      <c r="N36" s="25">
        <v>0.0</v>
      </c>
      <c r="O36" s="26">
        <v>1.0</v>
      </c>
      <c r="P36" s="26">
        <v>0.0</v>
      </c>
      <c r="Q36" s="26">
        <v>0.0</v>
      </c>
      <c r="R36" s="26">
        <v>0.0</v>
      </c>
      <c r="S36" s="26">
        <v>0.0</v>
      </c>
      <c r="T36" s="26">
        <v>0.0</v>
      </c>
      <c r="U36" s="26">
        <v>0.0</v>
      </c>
      <c r="V36" s="26">
        <v>1.0</v>
      </c>
      <c r="W36" s="27">
        <v>0.0</v>
      </c>
      <c r="X36" s="27">
        <v>0.0</v>
      </c>
      <c r="Y36" s="27">
        <v>0.0</v>
      </c>
      <c r="Z36" s="27">
        <v>0.0</v>
      </c>
      <c r="AA36" s="27">
        <v>0.0</v>
      </c>
      <c r="AB36" s="27">
        <v>0.0</v>
      </c>
      <c r="AC36" s="27">
        <v>0.0</v>
      </c>
      <c r="AD36" s="27">
        <v>0.0</v>
      </c>
    </row>
    <row r="37">
      <c r="A37" s="54" t="s">
        <v>127</v>
      </c>
      <c r="B37" s="55" t="s">
        <v>72</v>
      </c>
      <c r="C37" s="7" t="s">
        <v>73</v>
      </c>
      <c r="D37" s="7">
        <v>0.0</v>
      </c>
      <c r="E37" s="7">
        <v>7.0</v>
      </c>
      <c r="F37" s="7">
        <v>0.0</v>
      </c>
      <c r="G37" s="25">
        <v>0.0</v>
      </c>
      <c r="H37" s="25">
        <v>0.0</v>
      </c>
      <c r="I37" s="25">
        <v>0.0</v>
      </c>
      <c r="J37" s="25">
        <v>0.0</v>
      </c>
      <c r="K37" s="25">
        <v>0.0</v>
      </c>
      <c r="L37" s="25">
        <v>0.0</v>
      </c>
      <c r="M37" s="25">
        <v>0.0</v>
      </c>
      <c r="N37" s="25">
        <v>0.0</v>
      </c>
      <c r="O37" s="26">
        <v>6.0</v>
      </c>
      <c r="P37" s="26">
        <v>0.0</v>
      </c>
      <c r="Q37" s="26">
        <v>1.0</v>
      </c>
      <c r="R37" s="26">
        <v>0.0</v>
      </c>
      <c r="S37" s="26">
        <v>0.0</v>
      </c>
      <c r="T37" s="26">
        <v>0.0</v>
      </c>
      <c r="U37" s="26">
        <v>0.0</v>
      </c>
      <c r="V37" s="26">
        <v>7.0</v>
      </c>
      <c r="W37" s="27">
        <v>0.0</v>
      </c>
      <c r="X37" s="27">
        <v>0.0</v>
      </c>
      <c r="Y37" s="27">
        <v>0.0</v>
      </c>
      <c r="Z37" s="27">
        <v>0.0</v>
      </c>
      <c r="AA37" s="27">
        <v>0.0</v>
      </c>
      <c r="AB37" s="27">
        <v>0.0</v>
      </c>
      <c r="AC37" s="27">
        <v>0.0</v>
      </c>
      <c r="AD37" s="27">
        <v>0.0</v>
      </c>
    </row>
    <row r="38">
      <c r="A38" s="54" t="s">
        <v>127</v>
      </c>
      <c r="B38" s="55" t="s">
        <v>74</v>
      </c>
      <c r="C38" s="7" t="s">
        <v>75</v>
      </c>
      <c r="D38" s="7">
        <v>0.0</v>
      </c>
      <c r="E38" s="7">
        <v>1.0</v>
      </c>
      <c r="F38" s="7">
        <v>0.0</v>
      </c>
      <c r="G38" s="25">
        <v>0.0</v>
      </c>
      <c r="H38" s="25">
        <v>0.0</v>
      </c>
      <c r="I38" s="25">
        <v>0.0</v>
      </c>
      <c r="J38" s="25">
        <v>0.0</v>
      </c>
      <c r="K38" s="25">
        <v>0.0</v>
      </c>
      <c r="L38" s="25">
        <v>0.0</v>
      </c>
      <c r="M38" s="25">
        <v>0.0</v>
      </c>
      <c r="N38" s="25">
        <v>0.0</v>
      </c>
      <c r="O38" s="26">
        <v>0.0</v>
      </c>
      <c r="P38" s="26">
        <v>0.0</v>
      </c>
      <c r="Q38" s="26">
        <v>1.0</v>
      </c>
      <c r="R38" s="26">
        <v>0.0</v>
      </c>
      <c r="S38" s="26">
        <v>0.0</v>
      </c>
      <c r="T38" s="26">
        <v>0.0</v>
      </c>
      <c r="U38" s="26">
        <v>0.0</v>
      </c>
      <c r="V38" s="26">
        <v>1.0</v>
      </c>
      <c r="W38" s="27">
        <v>0.0</v>
      </c>
      <c r="X38" s="27">
        <v>0.0</v>
      </c>
      <c r="Y38" s="27">
        <v>0.0</v>
      </c>
      <c r="Z38" s="27">
        <v>0.0</v>
      </c>
      <c r="AA38" s="27">
        <v>0.0</v>
      </c>
      <c r="AB38" s="27">
        <v>0.0</v>
      </c>
      <c r="AC38" s="27">
        <v>0.0</v>
      </c>
      <c r="AD38" s="27">
        <v>0.0</v>
      </c>
    </row>
    <row r="39">
      <c r="A39" s="54" t="s">
        <v>127</v>
      </c>
      <c r="B39" s="55" t="s">
        <v>76</v>
      </c>
      <c r="C39" s="7" t="s">
        <v>77</v>
      </c>
      <c r="D39" s="7">
        <v>0.0</v>
      </c>
      <c r="E39" s="7">
        <v>5.0</v>
      </c>
      <c r="F39" s="7">
        <v>0.0</v>
      </c>
      <c r="G39" s="25">
        <v>0.0</v>
      </c>
      <c r="H39" s="25">
        <v>0.0</v>
      </c>
      <c r="I39" s="25">
        <v>0.0</v>
      </c>
      <c r="J39" s="25">
        <v>0.0</v>
      </c>
      <c r="K39" s="25">
        <v>0.0</v>
      </c>
      <c r="L39" s="25">
        <v>0.0</v>
      </c>
      <c r="M39" s="25">
        <v>0.0</v>
      </c>
      <c r="N39" s="25">
        <v>0.0</v>
      </c>
      <c r="O39" s="26">
        <v>1.0</v>
      </c>
      <c r="P39" s="26">
        <v>2.0</v>
      </c>
      <c r="Q39" s="26">
        <v>2.0</v>
      </c>
      <c r="R39" s="26">
        <v>0.0</v>
      </c>
      <c r="S39" s="26">
        <v>0.0</v>
      </c>
      <c r="T39" s="26">
        <v>0.0</v>
      </c>
      <c r="U39" s="26">
        <v>0.0</v>
      </c>
      <c r="V39" s="26">
        <v>5.0</v>
      </c>
      <c r="W39" s="27">
        <v>0.0</v>
      </c>
      <c r="X39" s="27">
        <v>0.0</v>
      </c>
      <c r="Y39" s="27">
        <v>0.0</v>
      </c>
      <c r="Z39" s="27">
        <v>0.0</v>
      </c>
      <c r="AA39" s="27">
        <v>0.0</v>
      </c>
      <c r="AB39" s="27">
        <v>0.0</v>
      </c>
      <c r="AC39" s="27">
        <v>0.0</v>
      </c>
      <c r="AD39" s="27">
        <v>0.0</v>
      </c>
    </row>
    <row r="40">
      <c r="A40" s="54" t="s">
        <v>127</v>
      </c>
      <c r="B40" s="55" t="s">
        <v>78</v>
      </c>
      <c r="C40" s="7" t="s">
        <v>79</v>
      </c>
      <c r="D40" s="7">
        <v>0.0</v>
      </c>
      <c r="E40" s="7">
        <v>6.0</v>
      </c>
      <c r="F40" s="7">
        <v>0.0</v>
      </c>
      <c r="G40" s="25">
        <v>0.0</v>
      </c>
      <c r="H40" s="25">
        <v>0.0</v>
      </c>
      <c r="I40" s="25">
        <v>0.0</v>
      </c>
      <c r="J40" s="25">
        <v>0.0</v>
      </c>
      <c r="K40" s="25">
        <v>0.0</v>
      </c>
      <c r="L40" s="25">
        <v>0.0</v>
      </c>
      <c r="M40" s="25">
        <v>0.0</v>
      </c>
      <c r="N40" s="25">
        <v>0.0</v>
      </c>
      <c r="O40" s="26">
        <v>1.0</v>
      </c>
      <c r="P40" s="26">
        <v>4.0</v>
      </c>
      <c r="Q40" s="26">
        <v>0.0</v>
      </c>
      <c r="R40" s="26">
        <v>1.0</v>
      </c>
      <c r="S40" s="26">
        <v>0.0</v>
      </c>
      <c r="T40" s="26">
        <v>1.0</v>
      </c>
      <c r="U40" s="26">
        <v>0.0</v>
      </c>
      <c r="V40" s="26">
        <v>7.0</v>
      </c>
      <c r="W40" s="27">
        <v>0.0</v>
      </c>
      <c r="X40" s="27">
        <v>0.0</v>
      </c>
      <c r="Y40" s="27">
        <v>0.0</v>
      </c>
      <c r="Z40" s="27">
        <v>0.0</v>
      </c>
      <c r="AA40" s="27">
        <v>0.0</v>
      </c>
      <c r="AB40" s="27">
        <v>0.0</v>
      </c>
      <c r="AC40" s="27">
        <v>0.0</v>
      </c>
      <c r="AD40" s="27">
        <v>0.0</v>
      </c>
    </row>
    <row r="41">
      <c r="A41" s="54" t="s">
        <v>127</v>
      </c>
      <c r="B41" s="55" t="s">
        <v>80</v>
      </c>
      <c r="C41" s="7" t="s">
        <v>81</v>
      </c>
      <c r="D41" s="7">
        <v>0.0</v>
      </c>
      <c r="E41" s="7">
        <v>10.0</v>
      </c>
      <c r="F41" s="7">
        <v>0.0</v>
      </c>
      <c r="G41" s="25">
        <v>0.0</v>
      </c>
      <c r="H41" s="25">
        <v>0.0</v>
      </c>
      <c r="I41" s="25">
        <v>0.0</v>
      </c>
      <c r="J41" s="25">
        <v>0.0</v>
      </c>
      <c r="K41" s="25">
        <v>0.0</v>
      </c>
      <c r="L41" s="25">
        <v>0.0</v>
      </c>
      <c r="M41" s="25">
        <v>0.0</v>
      </c>
      <c r="N41" s="25">
        <v>0.0</v>
      </c>
      <c r="O41" s="26">
        <v>0.0</v>
      </c>
      <c r="P41" s="26">
        <v>9.0</v>
      </c>
      <c r="Q41" s="26">
        <v>0.0</v>
      </c>
      <c r="R41" s="26">
        <v>0.0</v>
      </c>
      <c r="S41" s="26">
        <v>0.0</v>
      </c>
      <c r="T41" s="26">
        <v>0.0</v>
      </c>
      <c r="U41" s="26">
        <v>0.0</v>
      </c>
      <c r="V41" s="26">
        <v>9.0</v>
      </c>
      <c r="W41" s="27">
        <v>0.0</v>
      </c>
      <c r="X41" s="27">
        <v>0.0</v>
      </c>
      <c r="Y41" s="27">
        <v>0.0</v>
      </c>
      <c r="Z41" s="27">
        <v>0.0</v>
      </c>
      <c r="AA41" s="27">
        <v>0.0</v>
      </c>
      <c r="AB41" s="27">
        <v>0.0</v>
      </c>
      <c r="AC41" s="27">
        <v>0.0</v>
      </c>
      <c r="AD41" s="27">
        <v>0.0</v>
      </c>
    </row>
    <row r="42">
      <c r="A42" s="54" t="s">
        <v>127</v>
      </c>
      <c r="B42" s="55" t="s">
        <v>83</v>
      </c>
      <c r="C42" s="7" t="s">
        <v>84</v>
      </c>
      <c r="D42" s="7">
        <v>0.0</v>
      </c>
      <c r="E42" s="7">
        <v>5.0</v>
      </c>
      <c r="F42" s="7">
        <v>0.0</v>
      </c>
      <c r="G42" s="25">
        <v>0.0</v>
      </c>
      <c r="H42" s="25">
        <v>0.0</v>
      </c>
      <c r="I42" s="25">
        <v>0.0</v>
      </c>
      <c r="J42" s="25">
        <v>0.0</v>
      </c>
      <c r="K42" s="25">
        <v>0.0</v>
      </c>
      <c r="L42" s="25">
        <v>0.0</v>
      </c>
      <c r="M42" s="25">
        <v>0.0</v>
      </c>
      <c r="N42" s="25">
        <v>0.0</v>
      </c>
      <c r="O42" s="26">
        <v>1.0</v>
      </c>
      <c r="P42" s="26">
        <v>2.0</v>
      </c>
      <c r="Q42" s="26">
        <v>2.0</v>
      </c>
      <c r="R42" s="26">
        <v>0.0</v>
      </c>
      <c r="S42" s="26">
        <v>0.0</v>
      </c>
      <c r="T42" s="26">
        <v>0.0</v>
      </c>
      <c r="U42" s="26">
        <v>0.0</v>
      </c>
      <c r="V42" s="26">
        <v>5.0</v>
      </c>
      <c r="W42" s="27">
        <v>0.0</v>
      </c>
      <c r="X42" s="27">
        <v>0.0</v>
      </c>
      <c r="Y42" s="27">
        <v>0.0</v>
      </c>
      <c r="Z42" s="27">
        <v>0.0</v>
      </c>
      <c r="AA42" s="27">
        <v>0.0</v>
      </c>
      <c r="AB42" s="27">
        <v>0.0</v>
      </c>
      <c r="AC42" s="27">
        <v>0.0</v>
      </c>
      <c r="AD42" s="27">
        <v>0.0</v>
      </c>
    </row>
    <row r="43">
      <c r="A43" s="54" t="s">
        <v>127</v>
      </c>
      <c r="B43" s="55" t="s">
        <v>85</v>
      </c>
      <c r="C43" s="7" t="s">
        <v>86</v>
      </c>
      <c r="D43" s="7">
        <v>0.0</v>
      </c>
      <c r="E43" s="7">
        <v>2.0</v>
      </c>
      <c r="F43" s="7">
        <v>0.0</v>
      </c>
      <c r="G43" s="25">
        <v>0.0</v>
      </c>
      <c r="H43" s="25">
        <v>0.0</v>
      </c>
      <c r="I43" s="25">
        <v>0.0</v>
      </c>
      <c r="J43" s="25">
        <v>0.0</v>
      </c>
      <c r="K43" s="25">
        <v>0.0</v>
      </c>
      <c r="L43" s="25">
        <v>0.0</v>
      </c>
      <c r="M43" s="25">
        <v>0.0</v>
      </c>
      <c r="N43" s="25">
        <v>0.0</v>
      </c>
      <c r="O43" s="26">
        <v>0.0</v>
      </c>
      <c r="P43" s="26">
        <v>2.0</v>
      </c>
      <c r="Q43" s="26">
        <v>0.0</v>
      </c>
      <c r="R43" s="26">
        <v>0.0</v>
      </c>
      <c r="S43" s="26">
        <v>0.0</v>
      </c>
      <c r="T43" s="26">
        <v>0.0</v>
      </c>
      <c r="U43" s="26">
        <v>0.0</v>
      </c>
      <c r="V43" s="26">
        <v>2.0</v>
      </c>
      <c r="W43" s="27">
        <v>0.0</v>
      </c>
      <c r="X43" s="27">
        <v>0.0</v>
      </c>
      <c r="Y43" s="27">
        <v>0.0</v>
      </c>
      <c r="Z43" s="27">
        <v>0.0</v>
      </c>
      <c r="AA43" s="27">
        <v>0.0</v>
      </c>
      <c r="AB43" s="27">
        <v>0.0</v>
      </c>
      <c r="AC43" s="27">
        <v>0.0</v>
      </c>
      <c r="AD43" s="27">
        <v>0.0</v>
      </c>
    </row>
    <row r="44">
      <c r="A44" s="54" t="s">
        <v>127</v>
      </c>
      <c r="B44" s="55" t="s">
        <v>87</v>
      </c>
      <c r="C44" s="7" t="s">
        <v>88</v>
      </c>
      <c r="D44" s="7">
        <v>0.0</v>
      </c>
      <c r="E44" s="7">
        <v>4.0</v>
      </c>
      <c r="F44" s="7">
        <v>0.0</v>
      </c>
      <c r="G44" s="25">
        <v>0.0</v>
      </c>
      <c r="H44" s="25">
        <v>0.0</v>
      </c>
      <c r="I44" s="25">
        <v>0.0</v>
      </c>
      <c r="J44" s="25">
        <v>0.0</v>
      </c>
      <c r="K44" s="25">
        <v>0.0</v>
      </c>
      <c r="L44" s="25">
        <v>0.0</v>
      </c>
      <c r="M44" s="25">
        <v>0.0</v>
      </c>
      <c r="N44" s="25">
        <v>0.0</v>
      </c>
      <c r="O44" s="26">
        <v>1.0</v>
      </c>
      <c r="P44" s="26">
        <v>2.0</v>
      </c>
      <c r="Q44" s="26">
        <v>1.0</v>
      </c>
      <c r="R44" s="26">
        <v>0.0</v>
      </c>
      <c r="S44" s="26">
        <v>0.0</v>
      </c>
      <c r="T44" s="26">
        <v>0.0</v>
      </c>
      <c r="U44" s="26">
        <v>0.0</v>
      </c>
      <c r="V44" s="26">
        <v>4.0</v>
      </c>
      <c r="W44" s="27">
        <v>0.0</v>
      </c>
      <c r="X44" s="27">
        <v>0.0</v>
      </c>
      <c r="Y44" s="27">
        <v>0.0</v>
      </c>
      <c r="Z44" s="27">
        <v>0.0</v>
      </c>
      <c r="AA44" s="27">
        <v>0.0</v>
      </c>
      <c r="AB44" s="27">
        <v>0.0</v>
      </c>
      <c r="AC44" s="27">
        <v>0.0</v>
      </c>
      <c r="AD44" s="27">
        <v>0.0</v>
      </c>
    </row>
    <row r="45">
      <c r="A45" s="54" t="s">
        <v>127</v>
      </c>
      <c r="B45" s="55" t="s">
        <v>89</v>
      </c>
      <c r="C45" s="7" t="s">
        <v>90</v>
      </c>
      <c r="D45" s="7">
        <v>0.0</v>
      </c>
      <c r="E45" s="7">
        <v>4.0</v>
      </c>
      <c r="F45" s="7">
        <v>0.0</v>
      </c>
      <c r="G45" s="25">
        <v>0.0</v>
      </c>
      <c r="H45" s="25">
        <v>0.0</v>
      </c>
      <c r="I45" s="25">
        <v>0.0</v>
      </c>
      <c r="J45" s="25">
        <v>0.0</v>
      </c>
      <c r="K45" s="25">
        <v>0.0</v>
      </c>
      <c r="L45" s="25">
        <v>0.0</v>
      </c>
      <c r="M45" s="25">
        <v>0.0</v>
      </c>
      <c r="N45" s="25">
        <v>0.0</v>
      </c>
      <c r="O45" s="26">
        <v>1.0</v>
      </c>
      <c r="P45" s="26">
        <v>0.0</v>
      </c>
      <c r="Q45" s="26">
        <v>1.0</v>
      </c>
      <c r="R45" s="26">
        <v>1.0</v>
      </c>
      <c r="S45" s="26">
        <v>0.0</v>
      </c>
      <c r="T45" s="26">
        <v>0.0</v>
      </c>
      <c r="U45" s="26">
        <v>0.0</v>
      </c>
      <c r="V45" s="26">
        <v>3.0</v>
      </c>
      <c r="W45" s="27">
        <v>0.0</v>
      </c>
      <c r="X45" s="27">
        <v>0.0</v>
      </c>
      <c r="Y45" s="27">
        <v>0.0</v>
      </c>
      <c r="Z45" s="27">
        <v>0.0</v>
      </c>
      <c r="AA45" s="27">
        <v>0.0</v>
      </c>
      <c r="AB45" s="27">
        <v>0.0</v>
      </c>
      <c r="AC45" s="27">
        <v>0.0</v>
      </c>
      <c r="AD45" s="27">
        <v>0.0</v>
      </c>
    </row>
    <row r="46">
      <c r="A46" s="54" t="s">
        <v>127</v>
      </c>
      <c r="B46" s="55" t="s">
        <v>91</v>
      </c>
      <c r="C46" s="7" t="s">
        <v>92</v>
      </c>
      <c r="D46" s="7">
        <v>0.0</v>
      </c>
      <c r="E46" s="7">
        <v>1.0</v>
      </c>
      <c r="F46" s="7">
        <v>0.0</v>
      </c>
      <c r="G46" s="25">
        <v>0.0</v>
      </c>
      <c r="H46" s="25">
        <v>0.0</v>
      </c>
      <c r="I46" s="25">
        <v>0.0</v>
      </c>
      <c r="J46" s="25">
        <v>0.0</v>
      </c>
      <c r="K46" s="25">
        <v>0.0</v>
      </c>
      <c r="L46" s="25">
        <v>0.0</v>
      </c>
      <c r="M46" s="25">
        <v>0.0</v>
      </c>
      <c r="N46" s="25">
        <v>0.0</v>
      </c>
      <c r="O46" s="26">
        <v>1.0</v>
      </c>
      <c r="P46" s="26">
        <v>0.0</v>
      </c>
      <c r="Q46" s="26">
        <v>0.0</v>
      </c>
      <c r="R46" s="26">
        <v>0.0</v>
      </c>
      <c r="S46" s="26">
        <v>0.0</v>
      </c>
      <c r="T46" s="26">
        <v>0.0</v>
      </c>
      <c r="U46" s="26">
        <v>0.0</v>
      </c>
      <c r="V46" s="26">
        <v>1.0</v>
      </c>
      <c r="W46" s="27">
        <v>0.0</v>
      </c>
      <c r="X46" s="27">
        <v>0.0</v>
      </c>
      <c r="Y46" s="27">
        <v>0.0</v>
      </c>
      <c r="Z46" s="27">
        <v>0.0</v>
      </c>
      <c r="AA46" s="27">
        <v>0.0</v>
      </c>
      <c r="AB46" s="27">
        <v>0.0</v>
      </c>
      <c r="AC46" s="27">
        <v>0.0</v>
      </c>
      <c r="AD46" s="27">
        <v>0.0</v>
      </c>
    </row>
    <row r="47">
      <c r="A47" s="54" t="s">
        <v>127</v>
      </c>
      <c r="B47" s="55" t="s">
        <v>93</v>
      </c>
      <c r="C47" s="7" t="s">
        <v>94</v>
      </c>
      <c r="D47" s="7">
        <v>0.0</v>
      </c>
      <c r="E47" s="7">
        <v>9.0</v>
      </c>
      <c r="F47" s="7">
        <v>0.0</v>
      </c>
      <c r="G47" s="25">
        <v>0.0</v>
      </c>
      <c r="H47" s="25">
        <v>0.0</v>
      </c>
      <c r="I47" s="25">
        <v>0.0</v>
      </c>
      <c r="J47" s="25">
        <v>0.0</v>
      </c>
      <c r="K47" s="25">
        <v>0.0</v>
      </c>
      <c r="L47" s="25">
        <v>0.0</v>
      </c>
      <c r="M47" s="25">
        <v>0.0</v>
      </c>
      <c r="N47" s="25">
        <v>0.0</v>
      </c>
      <c r="O47" s="26">
        <v>0.0</v>
      </c>
      <c r="P47" s="26">
        <v>2.0</v>
      </c>
      <c r="Q47" s="26">
        <v>0.0</v>
      </c>
      <c r="R47" s="26">
        <v>0.0</v>
      </c>
      <c r="S47" s="26">
        <v>0.0</v>
      </c>
      <c r="T47" s="26">
        <v>9.0</v>
      </c>
      <c r="U47" s="26">
        <v>0.0</v>
      </c>
      <c r="V47" s="26">
        <v>11.0</v>
      </c>
      <c r="W47" s="27">
        <v>0.0</v>
      </c>
      <c r="X47" s="27">
        <v>0.0</v>
      </c>
      <c r="Y47" s="27">
        <v>0.0</v>
      </c>
      <c r="Z47" s="27">
        <v>0.0</v>
      </c>
      <c r="AA47" s="27">
        <v>0.0</v>
      </c>
      <c r="AB47" s="27">
        <v>0.0</v>
      </c>
      <c r="AC47" s="27">
        <v>0.0</v>
      </c>
      <c r="AD47" s="27">
        <v>0.0</v>
      </c>
    </row>
    <row r="48">
      <c r="A48" s="54" t="s">
        <v>127</v>
      </c>
      <c r="B48" s="55" t="s">
        <v>96</v>
      </c>
      <c r="C48" s="7" t="s">
        <v>97</v>
      </c>
      <c r="D48" s="7">
        <v>0.0</v>
      </c>
      <c r="E48" s="7">
        <v>0.0</v>
      </c>
      <c r="F48" s="7">
        <v>0.0</v>
      </c>
      <c r="G48" s="25">
        <v>0.0</v>
      </c>
      <c r="H48" s="25">
        <v>0.0</v>
      </c>
      <c r="I48" s="25">
        <v>0.0</v>
      </c>
      <c r="J48" s="25">
        <v>0.0</v>
      </c>
      <c r="K48" s="25">
        <v>0.0</v>
      </c>
      <c r="L48" s="25">
        <v>0.0</v>
      </c>
      <c r="M48" s="25">
        <v>0.0</v>
      </c>
      <c r="N48" s="25">
        <v>0.0</v>
      </c>
      <c r="O48" s="26">
        <v>0.0</v>
      </c>
      <c r="P48" s="26">
        <v>0.0</v>
      </c>
      <c r="Q48" s="26">
        <v>0.0</v>
      </c>
      <c r="R48" s="26">
        <v>0.0</v>
      </c>
      <c r="S48" s="26">
        <v>0.0</v>
      </c>
      <c r="T48" s="26">
        <v>0.0</v>
      </c>
      <c r="U48" s="26">
        <v>0.0</v>
      </c>
      <c r="V48" s="26">
        <v>0.0</v>
      </c>
      <c r="W48" s="27">
        <v>0.0</v>
      </c>
      <c r="X48" s="27">
        <v>0.0</v>
      </c>
      <c r="Y48" s="27">
        <v>0.0</v>
      </c>
      <c r="Z48" s="27">
        <v>0.0</v>
      </c>
      <c r="AA48" s="27">
        <v>0.0</v>
      </c>
      <c r="AB48" s="27">
        <v>0.0</v>
      </c>
      <c r="AC48" s="27">
        <v>0.0</v>
      </c>
      <c r="AD48" s="27">
        <v>0.0</v>
      </c>
    </row>
    <row r="49">
      <c r="A49" s="54" t="s">
        <v>127</v>
      </c>
      <c r="B49" s="55" t="s">
        <v>98</v>
      </c>
      <c r="C49" s="7" t="s">
        <v>99</v>
      </c>
      <c r="D49" s="7">
        <v>0.0</v>
      </c>
      <c r="E49" s="7">
        <v>0.0</v>
      </c>
      <c r="F49" s="7">
        <v>0.0</v>
      </c>
      <c r="G49" s="25">
        <v>0.0</v>
      </c>
      <c r="H49" s="25">
        <v>0.0</v>
      </c>
      <c r="I49" s="25">
        <v>0.0</v>
      </c>
      <c r="J49" s="25">
        <v>0.0</v>
      </c>
      <c r="K49" s="25">
        <v>0.0</v>
      </c>
      <c r="L49" s="25">
        <v>0.0</v>
      </c>
      <c r="M49" s="25">
        <v>0.0</v>
      </c>
      <c r="N49" s="25">
        <v>0.0</v>
      </c>
      <c r="O49" s="26">
        <v>0.0</v>
      </c>
      <c r="P49" s="26">
        <v>0.0</v>
      </c>
      <c r="Q49" s="26">
        <v>0.0</v>
      </c>
      <c r="R49" s="26">
        <v>0.0</v>
      </c>
      <c r="S49" s="26">
        <v>0.0</v>
      </c>
      <c r="T49" s="26">
        <v>0.0</v>
      </c>
      <c r="U49" s="26">
        <v>0.0</v>
      </c>
      <c r="V49" s="26">
        <v>0.0</v>
      </c>
      <c r="W49" s="27">
        <v>0.0</v>
      </c>
      <c r="X49" s="27">
        <v>0.0</v>
      </c>
      <c r="Y49" s="27">
        <v>0.0</v>
      </c>
      <c r="Z49" s="27">
        <v>0.0</v>
      </c>
      <c r="AA49" s="27">
        <v>0.0</v>
      </c>
      <c r="AB49" s="27">
        <v>0.0</v>
      </c>
      <c r="AC49" s="27">
        <v>0.0</v>
      </c>
      <c r="AD49" s="27">
        <v>0.0</v>
      </c>
    </row>
    <row r="50">
      <c r="A50" s="54" t="s">
        <v>127</v>
      </c>
      <c r="B50" s="55" t="s">
        <v>100</v>
      </c>
      <c r="C50" s="7" t="s">
        <v>101</v>
      </c>
      <c r="D50" s="7">
        <v>0.0</v>
      </c>
      <c r="E50" s="7">
        <v>1.0</v>
      </c>
      <c r="F50" s="7">
        <v>0.0</v>
      </c>
      <c r="G50" s="25">
        <v>0.0</v>
      </c>
      <c r="H50" s="25">
        <v>0.0</v>
      </c>
      <c r="I50" s="25">
        <v>0.0</v>
      </c>
      <c r="J50" s="25">
        <v>0.0</v>
      </c>
      <c r="K50" s="25">
        <v>0.0</v>
      </c>
      <c r="L50" s="25">
        <v>0.0</v>
      </c>
      <c r="M50" s="25">
        <v>0.0</v>
      </c>
      <c r="N50" s="25">
        <v>0.0</v>
      </c>
      <c r="O50" s="26">
        <v>0.0</v>
      </c>
      <c r="P50" s="26">
        <v>1.0</v>
      </c>
      <c r="Q50" s="26">
        <v>0.0</v>
      </c>
      <c r="R50" s="26">
        <v>0.0</v>
      </c>
      <c r="S50" s="26">
        <v>0.0</v>
      </c>
      <c r="T50" s="26">
        <v>0.0</v>
      </c>
      <c r="U50" s="26">
        <v>0.0</v>
      </c>
      <c r="V50" s="26">
        <v>1.0</v>
      </c>
      <c r="W50" s="27">
        <v>0.0</v>
      </c>
      <c r="X50" s="27">
        <v>0.0</v>
      </c>
      <c r="Y50" s="27">
        <v>0.0</v>
      </c>
      <c r="Z50" s="27">
        <v>0.0</v>
      </c>
      <c r="AA50" s="27">
        <v>0.0</v>
      </c>
      <c r="AB50" s="27">
        <v>0.0</v>
      </c>
      <c r="AC50" s="27">
        <v>0.0</v>
      </c>
      <c r="AD50" s="27">
        <v>0.0</v>
      </c>
    </row>
    <row r="51">
      <c r="A51" s="54" t="s">
        <v>127</v>
      </c>
      <c r="B51" s="55" t="s">
        <v>102</v>
      </c>
      <c r="C51" s="7" t="s">
        <v>103</v>
      </c>
      <c r="D51" s="7">
        <v>0.0</v>
      </c>
      <c r="E51" s="7">
        <v>1.0</v>
      </c>
      <c r="F51" s="7">
        <v>0.0</v>
      </c>
      <c r="G51" s="25">
        <v>0.0</v>
      </c>
      <c r="H51" s="25">
        <v>0.0</v>
      </c>
      <c r="I51" s="25">
        <v>0.0</v>
      </c>
      <c r="J51" s="25">
        <v>0.0</v>
      </c>
      <c r="K51" s="25">
        <v>0.0</v>
      </c>
      <c r="L51" s="25">
        <v>0.0</v>
      </c>
      <c r="M51" s="25">
        <v>0.0</v>
      </c>
      <c r="N51" s="25">
        <v>0.0</v>
      </c>
      <c r="O51" s="26">
        <v>1.0</v>
      </c>
      <c r="P51" s="26">
        <v>0.0</v>
      </c>
      <c r="Q51" s="26">
        <v>0.0</v>
      </c>
      <c r="R51" s="26">
        <v>0.0</v>
      </c>
      <c r="S51" s="26">
        <v>0.0</v>
      </c>
      <c r="T51" s="26">
        <v>0.0</v>
      </c>
      <c r="U51" s="26">
        <v>0.0</v>
      </c>
      <c r="V51" s="26">
        <v>1.0</v>
      </c>
      <c r="W51" s="27">
        <v>0.0</v>
      </c>
      <c r="X51" s="27">
        <v>0.0</v>
      </c>
      <c r="Y51" s="27">
        <v>0.0</v>
      </c>
      <c r="Z51" s="27">
        <v>0.0</v>
      </c>
      <c r="AA51" s="27">
        <v>0.0</v>
      </c>
      <c r="AB51" s="27">
        <v>0.0</v>
      </c>
      <c r="AC51" s="27">
        <v>0.0</v>
      </c>
      <c r="AD51" s="27">
        <v>0.0</v>
      </c>
    </row>
    <row r="52">
      <c r="A52" s="56" t="s">
        <v>127</v>
      </c>
      <c r="B52" s="57" t="s">
        <v>104</v>
      </c>
      <c r="C52" s="17" t="s">
        <v>105</v>
      </c>
      <c r="D52" s="17">
        <v>0.0</v>
      </c>
      <c r="E52" s="17">
        <v>14.0</v>
      </c>
      <c r="F52" s="17">
        <v>0.0</v>
      </c>
      <c r="G52" s="35">
        <v>0.0</v>
      </c>
      <c r="H52" s="35">
        <v>0.0</v>
      </c>
      <c r="I52" s="35">
        <v>0.0</v>
      </c>
      <c r="J52" s="35">
        <v>0.0</v>
      </c>
      <c r="K52" s="35">
        <v>0.0</v>
      </c>
      <c r="L52" s="35">
        <v>0.0</v>
      </c>
      <c r="M52" s="35">
        <v>0.0</v>
      </c>
      <c r="N52" s="35">
        <v>0.0</v>
      </c>
      <c r="O52" s="37">
        <v>10.0</v>
      </c>
      <c r="P52" s="37">
        <v>2.0</v>
      </c>
      <c r="Q52" s="37">
        <v>1.0</v>
      </c>
      <c r="R52" s="37">
        <v>0.0</v>
      </c>
      <c r="S52" s="37">
        <v>0.0</v>
      </c>
      <c r="T52" s="37">
        <v>1.0</v>
      </c>
      <c r="U52" s="37">
        <v>0.0</v>
      </c>
      <c r="V52" s="37">
        <v>14.0</v>
      </c>
      <c r="W52" s="38">
        <v>0.0</v>
      </c>
      <c r="X52" s="38">
        <v>0.0</v>
      </c>
      <c r="Y52" s="38">
        <v>0.0</v>
      </c>
      <c r="Z52" s="38">
        <v>0.0</v>
      </c>
      <c r="AA52" s="38">
        <v>0.0</v>
      </c>
      <c r="AB52" s="38">
        <v>0.0</v>
      </c>
      <c r="AC52" s="38">
        <v>0.0</v>
      </c>
      <c r="AD52" s="38">
        <v>0.0</v>
      </c>
    </row>
    <row r="53">
      <c r="A53" s="58" t="s">
        <v>128</v>
      </c>
      <c r="B53" s="41"/>
      <c r="C53" s="42"/>
      <c r="D53" s="59">
        <f t="shared" ref="D53:AD53" si="6">SUM(D31:D52)</f>
        <v>0</v>
      </c>
      <c r="E53" s="59">
        <f t="shared" si="6"/>
        <v>85</v>
      </c>
      <c r="F53" s="59">
        <f t="shared" si="6"/>
        <v>0</v>
      </c>
      <c r="G53" s="44">
        <f t="shared" si="6"/>
        <v>0</v>
      </c>
      <c r="H53" s="44">
        <f t="shared" si="6"/>
        <v>0</v>
      </c>
      <c r="I53" s="44">
        <f t="shared" si="6"/>
        <v>0</v>
      </c>
      <c r="J53" s="44">
        <f t="shared" si="6"/>
        <v>0</v>
      </c>
      <c r="K53" s="44">
        <f t="shared" si="6"/>
        <v>0</v>
      </c>
      <c r="L53" s="44">
        <f t="shared" si="6"/>
        <v>0</v>
      </c>
      <c r="M53" s="44">
        <f t="shared" si="6"/>
        <v>0</v>
      </c>
      <c r="N53" s="44">
        <f t="shared" si="6"/>
        <v>0</v>
      </c>
      <c r="O53" s="45">
        <f t="shared" si="6"/>
        <v>29</v>
      </c>
      <c r="P53" s="45">
        <f t="shared" si="6"/>
        <v>31</v>
      </c>
      <c r="Q53" s="45">
        <f t="shared" si="6"/>
        <v>13</v>
      </c>
      <c r="R53" s="45">
        <f t="shared" si="6"/>
        <v>5</v>
      </c>
      <c r="S53" s="45">
        <f t="shared" si="6"/>
        <v>0</v>
      </c>
      <c r="T53" s="45">
        <f t="shared" si="6"/>
        <v>11</v>
      </c>
      <c r="U53" s="45">
        <f t="shared" si="6"/>
        <v>0</v>
      </c>
      <c r="V53" s="45">
        <f t="shared" si="6"/>
        <v>89</v>
      </c>
      <c r="W53" s="46">
        <f t="shared" si="6"/>
        <v>0</v>
      </c>
      <c r="X53" s="46">
        <f t="shared" si="6"/>
        <v>0</v>
      </c>
      <c r="Y53" s="46">
        <f t="shared" si="6"/>
        <v>0</v>
      </c>
      <c r="Z53" s="46">
        <f t="shared" si="6"/>
        <v>0</v>
      </c>
      <c r="AA53" s="46">
        <f t="shared" si="6"/>
        <v>0</v>
      </c>
      <c r="AB53" s="46">
        <f t="shared" si="6"/>
        <v>0</v>
      </c>
      <c r="AC53" s="46">
        <f t="shared" si="6"/>
        <v>0</v>
      </c>
      <c r="AD53" s="46">
        <f t="shared" si="6"/>
        <v>0</v>
      </c>
    </row>
    <row r="54">
      <c r="D54" s="60"/>
      <c r="E54" s="60"/>
      <c r="F54" s="60"/>
      <c r="G54" s="60"/>
      <c r="H54" s="60"/>
      <c r="I54" s="60"/>
      <c r="J54" s="60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</row>
    <row r="55">
      <c r="A55" s="62" t="s">
        <v>129</v>
      </c>
      <c r="B55" s="41"/>
      <c r="C55" s="42"/>
      <c r="D55" s="63">
        <f t="shared" ref="D55:F55" si="7">SUM(D52+D30)</f>
        <v>662</v>
      </c>
      <c r="E55" s="63">
        <f t="shared" si="7"/>
        <v>3818</v>
      </c>
      <c r="F55" s="63">
        <f t="shared" si="7"/>
        <v>815</v>
      </c>
      <c r="G55" s="44">
        <f>SUM(G53+G30)</f>
        <v>80</v>
      </c>
      <c r="H55" s="44">
        <f t="shared" ref="H55:AD55" si="8">SUM(H30+H53)</f>
        <v>379</v>
      </c>
      <c r="I55" s="44">
        <f t="shared" si="8"/>
        <v>97</v>
      </c>
      <c r="J55" s="44">
        <f t="shared" si="8"/>
        <v>95</v>
      </c>
      <c r="K55" s="44">
        <f t="shared" si="8"/>
        <v>1</v>
      </c>
      <c r="L55" s="44">
        <f t="shared" si="8"/>
        <v>6</v>
      </c>
      <c r="M55" s="44">
        <f t="shared" si="8"/>
        <v>2</v>
      </c>
      <c r="N55" s="44">
        <f t="shared" si="8"/>
        <v>660</v>
      </c>
      <c r="O55" s="45">
        <f t="shared" si="8"/>
        <v>465</v>
      </c>
      <c r="P55" s="45">
        <f t="shared" si="8"/>
        <v>2933</v>
      </c>
      <c r="Q55" s="45">
        <f t="shared" si="8"/>
        <v>397</v>
      </c>
      <c r="R55" s="45">
        <f t="shared" si="8"/>
        <v>139</v>
      </c>
      <c r="S55" s="45">
        <f t="shared" si="8"/>
        <v>4</v>
      </c>
      <c r="T55" s="45">
        <f t="shared" si="8"/>
        <v>55</v>
      </c>
      <c r="U55" s="45">
        <f t="shared" si="8"/>
        <v>12</v>
      </c>
      <c r="V55" s="45">
        <f t="shared" si="8"/>
        <v>4005</v>
      </c>
      <c r="W55" s="46">
        <f t="shared" si="8"/>
        <v>127</v>
      </c>
      <c r="X55" s="46">
        <f t="shared" si="8"/>
        <v>398</v>
      </c>
      <c r="Y55" s="46">
        <f t="shared" si="8"/>
        <v>134</v>
      </c>
      <c r="Z55" s="46">
        <f t="shared" si="8"/>
        <v>140</v>
      </c>
      <c r="AA55" s="46">
        <f t="shared" si="8"/>
        <v>1</v>
      </c>
      <c r="AB55" s="46">
        <f t="shared" si="8"/>
        <v>10</v>
      </c>
      <c r="AC55" s="46">
        <f t="shared" si="8"/>
        <v>3</v>
      </c>
      <c r="AD55" s="46">
        <f t="shared" si="8"/>
        <v>813</v>
      </c>
    </row>
    <row r="56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</row>
    <row r="57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</row>
    <row r="58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</row>
    <row r="59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</row>
    <row r="60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</row>
    <row r="6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</row>
    <row r="62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</row>
    <row r="63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</row>
    <row r="64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</row>
    <row r="65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</row>
    <row r="66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</row>
    <row r="67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</row>
    <row r="68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</row>
    <row r="69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</row>
    <row r="70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</row>
    <row r="7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</row>
    <row r="72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</row>
    <row r="73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</row>
    <row r="74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</row>
    <row r="75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</row>
    <row r="76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</row>
    <row r="77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</row>
    <row r="78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</row>
    <row r="79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</row>
    <row r="80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</row>
    <row r="81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</row>
    <row r="82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</row>
    <row r="83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</row>
    <row r="84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</row>
    <row r="85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</row>
    <row r="86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</row>
    <row r="87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</row>
    <row r="88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</row>
    <row r="89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</row>
    <row r="90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</row>
    <row r="91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</row>
    <row r="92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</row>
    <row r="93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</row>
    <row r="94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</row>
    <row r="95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</row>
    <row r="96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</row>
    <row r="97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</row>
    <row r="98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</row>
    <row r="99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</row>
    <row r="100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</row>
    <row r="101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</row>
    <row r="102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</row>
    <row r="103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</row>
    <row r="104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</row>
    <row r="105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</row>
    <row r="106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</row>
    <row r="107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</row>
    <row r="108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</row>
    <row r="109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</row>
    <row r="110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</row>
    <row r="111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</row>
    <row r="112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</row>
    <row r="113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</row>
    <row r="114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</row>
    <row r="115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</row>
    <row r="116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</row>
    <row r="117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</row>
    <row r="118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</row>
    <row r="119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</row>
    <row r="120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</row>
    <row r="121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</row>
    <row r="122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</row>
    <row r="123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</row>
    <row r="124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</row>
    <row r="125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</row>
    <row r="126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</row>
    <row r="127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</row>
    <row r="128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</row>
    <row r="129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</row>
    <row r="130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</row>
    <row r="131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</row>
    <row r="132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</row>
    <row r="133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</row>
    <row r="134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</row>
    <row r="135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</row>
    <row r="136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</row>
    <row r="137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</row>
    <row r="138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</row>
    <row r="139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</row>
    <row r="140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</row>
    <row r="141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</row>
    <row r="142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</row>
    <row r="143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</row>
    <row r="144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</row>
    <row r="145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</row>
    <row r="146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</row>
    <row r="147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</row>
    <row r="148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</row>
    <row r="149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</row>
    <row r="150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</row>
    <row r="151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</row>
    <row r="152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</row>
    <row r="153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</row>
    <row r="154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</row>
    <row r="155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</row>
    <row r="156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</row>
    <row r="157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</row>
    <row r="158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</row>
    <row r="159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</row>
    <row r="160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</row>
    <row r="161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</row>
    <row r="162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</row>
    <row r="163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</row>
    <row r="164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</row>
    <row r="165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</row>
    <row r="166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</row>
    <row r="167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</row>
    <row r="168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</row>
    <row r="169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</row>
    <row r="170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</row>
    <row r="171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</row>
    <row r="17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</row>
    <row r="173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</row>
    <row r="174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</row>
    <row r="175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</row>
    <row r="176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</row>
    <row r="177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</row>
    <row r="178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</row>
    <row r="179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</row>
    <row r="180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</row>
    <row r="181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</row>
    <row r="18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</row>
    <row r="183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</row>
    <row r="184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</row>
    <row r="185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</row>
    <row r="186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</row>
    <row r="187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</row>
    <row r="188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</row>
    <row r="189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</row>
    <row r="190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</row>
    <row r="191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</row>
    <row r="192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</row>
    <row r="193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</row>
    <row r="194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</row>
    <row r="195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</row>
    <row r="196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</row>
    <row r="197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</row>
    <row r="198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</row>
    <row r="199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</row>
    <row r="200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</row>
    <row r="201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</row>
    <row r="202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</row>
    <row r="203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</row>
    <row r="204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</row>
    <row r="205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</row>
    <row r="206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</row>
    <row r="207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</row>
    <row r="208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</row>
    <row r="209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</row>
    <row r="210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</row>
    <row r="211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</row>
    <row r="212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</row>
    <row r="213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</row>
    <row r="214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</row>
    <row r="215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</row>
    <row r="216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</row>
    <row r="217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</row>
    <row r="218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</row>
    <row r="219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</row>
    <row r="220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</row>
    <row r="221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</row>
    <row r="222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</row>
    <row r="223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</row>
    <row r="224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</row>
    <row r="225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</row>
    <row r="226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</row>
    <row r="227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</row>
    <row r="228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</row>
    <row r="229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</row>
    <row r="230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</row>
    <row r="231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</row>
    <row r="232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</row>
    <row r="233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</row>
    <row r="234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</row>
    <row r="235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</row>
    <row r="236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</row>
    <row r="237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</row>
    <row r="238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</row>
    <row r="239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</row>
    <row r="240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</row>
    <row r="241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</row>
    <row r="242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</row>
    <row r="243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</row>
    <row r="244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</row>
    <row r="245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</row>
    <row r="246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</row>
    <row r="247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</row>
    <row r="248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</row>
    <row r="249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</row>
    <row r="250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</row>
    <row r="251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</row>
    <row r="252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</row>
    <row r="253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</row>
    <row r="254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</row>
    <row r="255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</row>
    <row r="256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</row>
    <row r="257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</row>
    <row r="258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</row>
    <row r="259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</row>
    <row r="260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</row>
    <row r="261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</row>
    <row r="262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</row>
    <row r="263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</row>
    <row r="264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</row>
    <row r="265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</row>
    <row r="266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</row>
    <row r="267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</row>
    <row r="268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</row>
    <row r="269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</row>
    <row r="270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</row>
    <row r="271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</row>
    <row r="272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</row>
    <row r="273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</row>
    <row r="274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</row>
    <row r="275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</row>
    <row r="276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</row>
    <row r="277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</row>
    <row r="278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</row>
    <row r="279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</row>
    <row r="280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</row>
    <row r="281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</row>
    <row r="282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</row>
    <row r="283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</row>
    <row r="284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</row>
    <row r="285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</row>
    <row r="286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</row>
    <row r="287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</row>
    <row r="288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</row>
    <row r="289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</row>
    <row r="290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</row>
    <row r="291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</row>
    <row r="292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</row>
    <row r="293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</row>
    <row r="294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</row>
    <row r="295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</row>
    <row r="296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</row>
    <row r="297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</row>
    <row r="298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</row>
    <row r="299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</row>
    <row r="300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</row>
    <row r="301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</row>
    <row r="302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</row>
    <row r="303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</row>
    <row r="304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</row>
    <row r="305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</row>
    <row r="306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</row>
    <row r="307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</row>
    <row r="308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</row>
    <row r="309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</row>
    <row r="310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</row>
    <row r="311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</row>
    <row r="312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</row>
    <row r="313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</row>
    <row r="314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</row>
    <row r="315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</row>
    <row r="316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</row>
    <row r="317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</row>
    <row r="318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</row>
    <row r="319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</row>
    <row r="320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</row>
    <row r="321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</row>
    <row r="322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</row>
    <row r="323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</row>
    <row r="324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</row>
    <row r="325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</row>
    <row r="326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</row>
    <row r="327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</row>
    <row r="328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</row>
    <row r="329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</row>
    <row r="330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</row>
    <row r="331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</row>
    <row r="332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</row>
    <row r="333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</row>
    <row r="334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</row>
    <row r="335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</row>
    <row r="336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</row>
    <row r="337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</row>
    <row r="338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</row>
    <row r="339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</row>
    <row r="340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</row>
    <row r="341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</row>
    <row r="342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</row>
    <row r="343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</row>
    <row r="344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</row>
    <row r="345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</row>
    <row r="346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</row>
    <row r="347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</row>
    <row r="348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</row>
    <row r="349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</row>
    <row r="350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</row>
    <row r="351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</row>
    <row r="352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</row>
    <row r="353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</row>
    <row r="354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</row>
    <row r="355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</row>
    <row r="356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</row>
    <row r="357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</row>
    <row r="358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</row>
    <row r="359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</row>
    <row r="360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</row>
    <row r="361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</row>
    <row r="362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</row>
    <row r="363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</row>
    <row r="364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</row>
    <row r="365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</row>
    <row r="366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</row>
    <row r="367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</row>
    <row r="368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</row>
    <row r="369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</row>
    <row r="370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</row>
    <row r="371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</row>
    <row r="372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</row>
    <row r="373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</row>
    <row r="374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64"/>
    </row>
    <row r="375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</row>
    <row r="376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</row>
    <row r="377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</row>
    <row r="378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</row>
    <row r="379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</row>
    <row r="380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</row>
    <row r="381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</row>
    <row r="382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</row>
    <row r="383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</row>
    <row r="384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</row>
    <row r="385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</row>
    <row r="386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</row>
    <row r="387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</row>
    <row r="388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</row>
    <row r="389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</row>
    <row r="390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64"/>
    </row>
    <row r="391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</row>
    <row r="392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D392" s="64"/>
    </row>
    <row r="393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64"/>
    </row>
    <row r="394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64"/>
    </row>
    <row r="395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D395" s="64"/>
    </row>
    <row r="396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</row>
    <row r="397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D397" s="64"/>
    </row>
    <row r="398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</row>
    <row r="399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</row>
    <row r="400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</row>
    <row r="401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D401" s="64"/>
    </row>
    <row r="402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</row>
    <row r="403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</row>
    <row r="404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</row>
    <row r="405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</row>
    <row r="406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</row>
    <row r="407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</row>
    <row r="408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</row>
    <row r="409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</row>
    <row r="410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</row>
    <row r="411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</row>
    <row r="412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</row>
    <row r="413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</row>
    <row r="414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</row>
    <row r="415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</row>
    <row r="416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</row>
    <row r="417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64"/>
    </row>
    <row r="418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</row>
    <row r="419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64"/>
    </row>
    <row r="420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64"/>
    </row>
    <row r="421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</row>
    <row r="422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</row>
    <row r="423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</row>
    <row r="424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</row>
    <row r="425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</row>
    <row r="426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</row>
    <row r="427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</row>
    <row r="428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</row>
    <row r="429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</row>
    <row r="430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  <c r="AA430" s="64"/>
      <c r="AB430" s="64"/>
      <c r="AC430" s="64"/>
      <c r="AD430" s="64"/>
    </row>
    <row r="431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</row>
    <row r="432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</row>
    <row r="433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</row>
    <row r="434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</row>
    <row r="435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</row>
    <row r="436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</row>
    <row r="437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</row>
    <row r="438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</row>
    <row r="439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</row>
    <row r="440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  <c r="AD440" s="64"/>
    </row>
    <row r="441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</row>
    <row r="442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</row>
    <row r="443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</row>
    <row r="444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</row>
    <row r="445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</row>
    <row r="446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</row>
    <row r="447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</row>
    <row r="448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</row>
    <row r="449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</row>
    <row r="450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  <c r="AD450" s="64"/>
    </row>
    <row r="451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</row>
    <row r="452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</row>
    <row r="453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</row>
    <row r="454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</row>
    <row r="455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  <c r="AD455" s="64"/>
    </row>
    <row r="456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  <c r="AD456" s="64"/>
    </row>
    <row r="457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  <c r="AD457" s="64"/>
    </row>
    <row r="458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  <c r="AD458" s="64"/>
    </row>
    <row r="459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</row>
    <row r="460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</row>
    <row r="461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  <c r="AA461" s="64"/>
      <c r="AB461" s="64"/>
      <c r="AC461" s="64"/>
      <c r="AD461" s="64"/>
    </row>
    <row r="462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</row>
    <row r="463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</row>
    <row r="464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  <c r="AA464" s="64"/>
      <c r="AB464" s="64"/>
      <c r="AC464" s="64"/>
      <c r="AD464" s="64"/>
    </row>
    <row r="465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  <c r="AA465" s="64"/>
      <c r="AB465" s="64"/>
      <c r="AC465" s="64"/>
      <c r="AD465" s="64"/>
    </row>
    <row r="466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64"/>
    </row>
    <row r="467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</row>
    <row r="468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  <c r="AA468" s="64"/>
      <c r="AB468" s="64"/>
      <c r="AC468" s="64"/>
      <c r="AD468" s="64"/>
    </row>
    <row r="469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</row>
    <row r="470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</row>
    <row r="471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  <c r="AD471" s="64"/>
    </row>
    <row r="472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D472" s="64"/>
    </row>
    <row r="473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  <c r="AD473" s="64"/>
    </row>
    <row r="474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</row>
    <row r="475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</row>
    <row r="476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</row>
    <row r="477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</row>
    <row r="478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</row>
    <row r="479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D479" s="64"/>
    </row>
    <row r="480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  <c r="AD480" s="64"/>
    </row>
    <row r="481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</row>
    <row r="482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</row>
    <row r="483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  <c r="AD483" s="64"/>
    </row>
    <row r="484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</row>
    <row r="485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</row>
    <row r="486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  <c r="AD486" s="64"/>
    </row>
    <row r="487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D487" s="64"/>
    </row>
    <row r="488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  <c r="AA488" s="64"/>
      <c r="AB488" s="64"/>
      <c r="AC488" s="64"/>
      <c r="AD488" s="64"/>
    </row>
    <row r="489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</row>
    <row r="490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64"/>
    </row>
    <row r="491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64"/>
      <c r="AD491" s="64"/>
    </row>
    <row r="492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</row>
    <row r="493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</row>
    <row r="494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  <c r="AA494" s="64"/>
      <c r="AB494" s="64"/>
      <c r="AC494" s="64"/>
      <c r="AD494" s="64"/>
    </row>
    <row r="495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  <c r="AA495" s="64"/>
      <c r="AB495" s="64"/>
      <c r="AC495" s="64"/>
      <c r="AD495" s="64"/>
    </row>
    <row r="496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  <c r="AA496" s="64"/>
      <c r="AB496" s="64"/>
      <c r="AC496" s="64"/>
      <c r="AD496" s="64"/>
    </row>
    <row r="497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  <c r="AA497" s="64"/>
      <c r="AB497" s="64"/>
      <c r="AC497" s="64"/>
      <c r="AD497" s="64"/>
    </row>
    <row r="498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  <c r="AD498" s="64"/>
    </row>
    <row r="499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  <c r="AD499" s="64"/>
    </row>
    <row r="500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  <c r="AD500" s="64"/>
    </row>
    <row r="501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  <c r="AA501" s="64"/>
      <c r="AB501" s="64"/>
      <c r="AC501" s="64"/>
      <c r="AD501" s="64"/>
    </row>
    <row r="502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  <c r="AA502" s="64"/>
      <c r="AB502" s="64"/>
      <c r="AC502" s="64"/>
      <c r="AD502" s="64"/>
    </row>
    <row r="503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  <c r="AA503" s="64"/>
      <c r="AB503" s="64"/>
      <c r="AC503" s="64"/>
      <c r="AD503" s="64"/>
    </row>
    <row r="504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  <c r="AA504" s="64"/>
      <c r="AB504" s="64"/>
      <c r="AC504" s="64"/>
      <c r="AD504" s="64"/>
    </row>
    <row r="505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  <c r="AA505" s="64"/>
      <c r="AB505" s="64"/>
      <c r="AC505" s="64"/>
      <c r="AD505" s="64"/>
    </row>
    <row r="506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  <c r="AA506" s="64"/>
      <c r="AB506" s="64"/>
      <c r="AC506" s="64"/>
      <c r="AD506" s="64"/>
    </row>
    <row r="507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  <c r="AA507" s="64"/>
      <c r="AB507" s="64"/>
      <c r="AC507" s="64"/>
      <c r="AD507" s="64"/>
    </row>
    <row r="508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  <c r="AA508" s="64"/>
      <c r="AB508" s="64"/>
      <c r="AC508" s="64"/>
      <c r="AD508" s="64"/>
    </row>
    <row r="509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  <c r="AA509" s="64"/>
      <c r="AB509" s="64"/>
      <c r="AC509" s="64"/>
      <c r="AD509" s="64"/>
    </row>
    <row r="510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  <c r="AA510" s="64"/>
      <c r="AB510" s="64"/>
      <c r="AC510" s="64"/>
      <c r="AD510" s="64"/>
    </row>
    <row r="511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  <c r="AA511" s="64"/>
      <c r="AB511" s="64"/>
      <c r="AC511" s="64"/>
      <c r="AD511" s="64"/>
    </row>
    <row r="512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  <c r="AA512" s="64"/>
      <c r="AB512" s="64"/>
      <c r="AC512" s="64"/>
      <c r="AD512" s="64"/>
    </row>
    <row r="513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  <c r="AD513" s="64"/>
    </row>
    <row r="514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  <c r="AA514" s="64"/>
      <c r="AB514" s="64"/>
      <c r="AC514" s="64"/>
      <c r="AD514" s="64"/>
    </row>
    <row r="515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  <c r="AA515" s="64"/>
      <c r="AB515" s="64"/>
      <c r="AC515" s="64"/>
      <c r="AD515" s="64"/>
    </row>
    <row r="516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  <c r="AA516" s="64"/>
      <c r="AB516" s="64"/>
      <c r="AC516" s="64"/>
      <c r="AD516" s="64"/>
    </row>
    <row r="517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  <c r="AA517" s="64"/>
      <c r="AB517" s="64"/>
      <c r="AC517" s="64"/>
      <c r="AD517" s="64"/>
    </row>
    <row r="518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  <c r="AA518" s="64"/>
      <c r="AB518" s="64"/>
      <c r="AC518" s="64"/>
      <c r="AD518" s="64"/>
    </row>
    <row r="519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  <c r="AA519" s="64"/>
      <c r="AB519" s="64"/>
      <c r="AC519" s="64"/>
      <c r="AD519" s="64"/>
    </row>
    <row r="520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  <c r="AA520" s="64"/>
      <c r="AB520" s="64"/>
      <c r="AC520" s="64"/>
      <c r="AD520" s="64"/>
    </row>
    <row r="521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  <c r="AA521" s="64"/>
      <c r="AB521" s="64"/>
      <c r="AC521" s="64"/>
      <c r="AD521" s="64"/>
    </row>
    <row r="522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  <c r="AA522" s="64"/>
      <c r="AB522" s="64"/>
      <c r="AC522" s="64"/>
      <c r="AD522" s="64"/>
    </row>
    <row r="523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  <c r="AA523" s="64"/>
      <c r="AB523" s="64"/>
      <c r="AC523" s="64"/>
      <c r="AD523" s="64"/>
    </row>
    <row r="524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  <c r="AA524" s="64"/>
      <c r="AB524" s="64"/>
      <c r="AC524" s="64"/>
      <c r="AD524" s="64"/>
    </row>
    <row r="525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  <c r="AA525" s="64"/>
      <c r="AB525" s="64"/>
      <c r="AC525" s="64"/>
      <c r="AD525" s="64"/>
    </row>
    <row r="526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  <c r="AA526" s="64"/>
      <c r="AB526" s="64"/>
      <c r="AC526" s="64"/>
      <c r="AD526" s="64"/>
    </row>
    <row r="527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  <c r="AA527" s="64"/>
      <c r="AB527" s="64"/>
      <c r="AC527" s="64"/>
      <c r="AD527" s="64"/>
    </row>
    <row r="528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  <c r="AA528" s="64"/>
      <c r="AB528" s="64"/>
      <c r="AC528" s="64"/>
      <c r="AD528" s="64"/>
    </row>
    <row r="529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  <c r="AA529" s="64"/>
      <c r="AB529" s="64"/>
      <c r="AC529" s="64"/>
      <c r="AD529" s="64"/>
    </row>
    <row r="530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  <c r="AA530" s="64"/>
      <c r="AB530" s="64"/>
      <c r="AC530" s="64"/>
      <c r="AD530" s="64"/>
    </row>
    <row r="531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  <c r="AA531" s="64"/>
      <c r="AB531" s="64"/>
      <c r="AC531" s="64"/>
      <c r="AD531" s="64"/>
    </row>
    <row r="532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  <c r="AA532" s="64"/>
      <c r="AB532" s="64"/>
      <c r="AC532" s="64"/>
      <c r="AD532" s="64"/>
    </row>
    <row r="533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  <c r="AA533" s="64"/>
      <c r="AB533" s="64"/>
      <c r="AC533" s="64"/>
      <c r="AD533" s="64"/>
    </row>
    <row r="534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  <c r="AA534" s="64"/>
      <c r="AB534" s="64"/>
      <c r="AC534" s="64"/>
      <c r="AD534" s="64"/>
    </row>
    <row r="535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  <c r="AA535" s="64"/>
      <c r="AB535" s="64"/>
      <c r="AC535" s="64"/>
      <c r="AD535" s="64"/>
    </row>
    <row r="536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  <c r="AA536" s="64"/>
      <c r="AB536" s="64"/>
      <c r="AC536" s="64"/>
      <c r="AD536" s="64"/>
    </row>
    <row r="537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  <c r="AA537" s="64"/>
      <c r="AB537" s="64"/>
      <c r="AC537" s="64"/>
      <c r="AD537" s="64"/>
    </row>
    <row r="538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  <c r="AA538" s="64"/>
      <c r="AB538" s="64"/>
      <c r="AC538" s="64"/>
      <c r="AD538" s="64"/>
    </row>
    <row r="539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  <c r="AA539" s="64"/>
      <c r="AB539" s="64"/>
      <c r="AC539" s="64"/>
      <c r="AD539" s="64"/>
    </row>
    <row r="540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  <c r="AA540" s="64"/>
      <c r="AB540" s="64"/>
      <c r="AC540" s="64"/>
      <c r="AD540" s="64"/>
    </row>
    <row r="541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  <c r="AA541" s="64"/>
      <c r="AB541" s="64"/>
      <c r="AC541" s="64"/>
      <c r="AD541" s="64"/>
    </row>
    <row r="542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  <c r="AA542" s="64"/>
      <c r="AB542" s="64"/>
      <c r="AC542" s="64"/>
      <c r="AD542" s="64"/>
    </row>
    <row r="543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  <c r="AA543" s="64"/>
      <c r="AB543" s="64"/>
      <c r="AC543" s="64"/>
      <c r="AD543" s="64"/>
    </row>
    <row r="544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  <c r="AD544" s="64"/>
    </row>
    <row r="545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  <c r="AA545" s="64"/>
      <c r="AB545" s="64"/>
      <c r="AC545" s="64"/>
      <c r="AD545" s="64"/>
    </row>
    <row r="546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  <c r="AA546" s="64"/>
      <c r="AB546" s="64"/>
      <c r="AC546" s="64"/>
      <c r="AD546" s="64"/>
    </row>
    <row r="547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  <c r="AA547" s="64"/>
      <c r="AB547" s="64"/>
      <c r="AC547" s="64"/>
      <c r="AD547" s="64"/>
    </row>
    <row r="548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  <c r="AA548" s="64"/>
      <c r="AB548" s="64"/>
      <c r="AC548" s="64"/>
      <c r="AD548" s="64"/>
    </row>
    <row r="549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  <c r="AA549" s="64"/>
      <c r="AB549" s="64"/>
      <c r="AC549" s="64"/>
      <c r="AD549" s="64"/>
    </row>
    <row r="550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  <c r="AA550" s="64"/>
      <c r="AB550" s="64"/>
      <c r="AC550" s="64"/>
      <c r="AD550" s="64"/>
    </row>
    <row r="551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  <c r="AA551" s="64"/>
      <c r="AB551" s="64"/>
      <c r="AC551" s="64"/>
      <c r="AD551" s="64"/>
    </row>
    <row r="552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  <c r="AA552" s="64"/>
      <c r="AB552" s="64"/>
      <c r="AC552" s="64"/>
      <c r="AD552" s="64"/>
    </row>
    <row r="553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  <c r="AA553" s="64"/>
      <c r="AB553" s="64"/>
      <c r="AC553" s="64"/>
      <c r="AD553" s="64"/>
    </row>
    <row r="554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  <c r="AA554" s="64"/>
      <c r="AB554" s="64"/>
      <c r="AC554" s="64"/>
      <c r="AD554" s="64"/>
    </row>
    <row r="555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64"/>
    </row>
    <row r="556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  <c r="AA556" s="64"/>
      <c r="AB556" s="64"/>
      <c r="AC556" s="64"/>
      <c r="AD556" s="64"/>
    </row>
    <row r="557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  <c r="AA557" s="64"/>
      <c r="AB557" s="64"/>
      <c r="AC557" s="64"/>
      <c r="AD557" s="64"/>
    </row>
    <row r="558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  <c r="AA558" s="64"/>
      <c r="AB558" s="64"/>
      <c r="AC558" s="64"/>
      <c r="AD558" s="64"/>
    </row>
    <row r="559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  <c r="AA559" s="64"/>
      <c r="AB559" s="64"/>
      <c r="AC559" s="64"/>
      <c r="AD559" s="64"/>
    </row>
    <row r="560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C560" s="64"/>
      <c r="AD560" s="64"/>
    </row>
    <row r="561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64"/>
      <c r="AD561" s="64"/>
    </row>
    <row r="562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  <c r="AA562" s="64"/>
      <c r="AB562" s="64"/>
      <c r="AC562" s="64"/>
      <c r="AD562" s="64"/>
    </row>
    <row r="563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  <c r="AA563" s="64"/>
      <c r="AB563" s="64"/>
      <c r="AC563" s="64"/>
      <c r="AD563" s="64"/>
    </row>
    <row r="564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  <c r="AA564" s="64"/>
      <c r="AB564" s="64"/>
      <c r="AC564" s="64"/>
      <c r="AD564" s="64"/>
    </row>
    <row r="565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  <c r="AA565" s="64"/>
      <c r="AB565" s="64"/>
      <c r="AC565" s="64"/>
      <c r="AD565" s="64"/>
    </row>
    <row r="566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  <c r="AA566" s="64"/>
      <c r="AB566" s="64"/>
      <c r="AC566" s="64"/>
      <c r="AD566" s="64"/>
    </row>
    <row r="567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  <c r="AA567" s="64"/>
      <c r="AB567" s="64"/>
      <c r="AC567" s="64"/>
      <c r="AD567" s="64"/>
    </row>
    <row r="568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  <c r="AA568" s="64"/>
      <c r="AB568" s="64"/>
      <c r="AC568" s="64"/>
      <c r="AD568" s="64"/>
    </row>
    <row r="569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  <c r="AA569" s="64"/>
      <c r="AB569" s="64"/>
      <c r="AC569" s="64"/>
      <c r="AD569" s="64"/>
    </row>
    <row r="570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  <c r="AA570" s="64"/>
      <c r="AB570" s="64"/>
      <c r="AC570" s="64"/>
      <c r="AD570" s="64"/>
    </row>
    <row r="571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  <c r="AA571" s="64"/>
      <c r="AB571" s="64"/>
      <c r="AC571" s="64"/>
      <c r="AD571" s="64"/>
    </row>
    <row r="572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  <c r="AA572" s="64"/>
      <c r="AB572" s="64"/>
      <c r="AC572" s="64"/>
      <c r="AD572" s="64"/>
    </row>
    <row r="573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  <c r="AA573" s="64"/>
      <c r="AB573" s="64"/>
      <c r="AC573" s="64"/>
      <c r="AD573" s="64"/>
    </row>
    <row r="574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  <c r="AA574" s="64"/>
      <c r="AB574" s="64"/>
      <c r="AC574" s="64"/>
      <c r="AD574" s="64"/>
    </row>
    <row r="575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  <c r="AA575" s="64"/>
      <c r="AB575" s="64"/>
      <c r="AC575" s="64"/>
      <c r="AD575" s="64"/>
    </row>
    <row r="576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  <c r="AA576" s="64"/>
      <c r="AB576" s="64"/>
      <c r="AC576" s="64"/>
      <c r="AD576" s="64"/>
    </row>
    <row r="577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  <c r="AA577" s="64"/>
      <c r="AB577" s="64"/>
      <c r="AC577" s="64"/>
      <c r="AD577" s="64"/>
    </row>
    <row r="578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  <c r="AA578" s="64"/>
      <c r="AB578" s="64"/>
      <c r="AC578" s="64"/>
      <c r="AD578" s="64"/>
    </row>
    <row r="579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  <c r="AA579" s="64"/>
      <c r="AB579" s="64"/>
      <c r="AC579" s="64"/>
      <c r="AD579" s="64"/>
    </row>
    <row r="580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  <c r="AA580" s="64"/>
      <c r="AB580" s="64"/>
      <c r="AC580" s="64"/>
      <c r="AD580" s="64"/>
    </row>
    <row r="581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  <c r="AA581" s="64"/>
      <c r="AB581" s="64"/>
      <c r="AC581" s="64"/>
      <c r="AD581" s="64"/>
    </row>
    <row r="582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  <c r="AA582" s="64"/>
      <c r="AB582" s="64"/>
      <c r="AC582" s="64"/>
      <c r="AD582" s="64"/>
    </row>
    <row r="583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  <c r="AA583" s="64"/>
      <c r="AB583" s="64"/>
      <c r="AC583" s="64"/>
      <c r="AD583" s="64"/>
    </row>
    <row r="584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  <c r="AA584" s="64"/>
      <c r="AB584" s="64"/>
      <c r="AC584" s="64"/>
      <c r="AD584" s="64"/>
    </row>
    <row r="585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  <c r="AA585" s="64"/>
      <c r="AB585" s="64"/>
      <c r="AC585" s="64"/>
      <c r="AD585" s="64"/>
    </row>
    <row r="586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  <c r="AA586" s="64"/>
      <c r="AB586" s="64"/>
      <c r="AC586" s="64"/>
      <c r="AD586" s="64"/>
    </row>
    <row r="587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  <c r="AA587" s="64"/>
      <c r="AB587" s="64"/>
      <c r="AC587" s="64"/>
      <c r="AD587" s="64"/>
    </row>
    <row r="588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  <c r="AA588" s="64"/>
      <c r="AB588" s="64"/>
      <c r="AC588" s="64"/>
      <c r="AD588" s="64"/>
    </row>
    <row r="589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  <c r="AA589" s="64"/>
      <c r="AB589" s="64"/>
      <c r="AC589" s="64"/>
      <c r="AD589" s="64"/>
    </row>
    <row r="590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  <c r="AA590" s="64"/>
      <c r="AB590" s="64"/>
      <c r="AC590" s="64"/>
      <c r="AD590" s="64"/>
    </row>
    <row r="591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  <c r="AA591" s="64"/>
      <c r="AB591" s="64"/>
      <c r="AC591" s="64"/>
      <c r="AD591" s="64"/>
    </row>
    <row r="592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  <c r="AA592" s="64"/>
      <c r="AB592" s="64"/>
      <c r="AC592" s="64"/>
      <c r="AD592" s="64"/>
    </row>
    <row r="593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64"/>
    </row>
    <row r="594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  <c r="AA594" s="64"/>
      <c r="AB594" s="64"/>
      <c r="AC594" s="64"/>
      <c r="AD594" s="64"/>
    </row>
    <row r="595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  <c r="AA595" s="64"/>
      <c r="AB595" s="64"/>
      <c r="AC595" s="64"/>
      <c r="AD595" s="64"/>
    </row>
    <row r="596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  <c r="AA596" s="64"/>
      <c r="AB596" s="64"/>
      <c r="AC596" s="64"/>
      <c r="AD596" s="64"/>
    </row>
    <row r="597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  <c r="AA597" s="64"/>
      <c r="AB597" s="64"/>
      <c r="AC597" s="64"/>
      <c r="AD597" s="64"/>
    </row>
    <row r="598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  <c r="AA598" s="64"/>
      <c r="AB598" s="64"/>
      <c r="AC598" s="64"/>
      <c r="AD598" s="64"/>
    </row>
    <row r="599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  <c r="AA599" s="64"/>
      <c r="AB599" s="64"/>
      <c r="AC599" s="64"/>
      <c r="AD599" s="64"/>
    </row>
    <row r="600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  <c r="AA600" s="64"/>
      <c r="AB600" s="64"/>
      <c r="AC600" s="64"/>
      <c r="AD600" s="64"/>
    </row>
    <row r="601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  <c r="AA601" s="64"/>
      <c r="AB601" s="64"/>
      <c r="AC601" s="64"/>
      <c r="AD601" s="64"/>
    </row>
    <row r="602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  <c r="AA602" s="64"/>
      <c r="AB602" s="64"/>
      <c r="AC602" s="64"/>
      <c r="AD602" s="64"/>
    </row>
    <row r="603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  <c r="AA603" s="64"/>
      <c r="AB603" s="64"/>
      <c r="AC603" s="64"/>
      <c r="AD603" s="64"/>
    </row>
    <row r="604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  <c r="AA604" s="64"/>
      <c r="AB604" s="64"/>
      <c r="AC604" s="64"/>
      <c r="AD604" s="64"/>
    </row>
    <row r="605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  <c r="AA605" s="64"/>
      <c r="AB605" s="64"/>
      <c r="AC605" s="64"/>
      <c r="AD605" s="64"/>
    </row>
    <row r="606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  <c r="AA606" s="64"/>
      <c r="AB606" s="64"/>
      <c r="AC606" s="64"/>
      <c r="AD606" s="64"/>
    </row>
    <row r="607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  <c r="AA607" s="64"/>
      <c r="AB607" s="64"/>
      <c r="AC607" s="64"/>
      <c r="AD607" s="64"/>
    </row>
    <row r="608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  <c r="AA608" s="64"/>
      <c r="AB608" s="64"/>
      <c r="AC608" s="64"/>
      <c r="AD608" s="64"/>
    </row>
    <row r="609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  <c r="AA609" s="64"/>
      <c r="AB609" s="64"/>
      <c r="AC609" s="64"/>
      <c r="AD609" s="64"/>
    </row>
    <row r="610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  <c r="AA610" s="64"/>
      <c r="AB610" s="64"/>
      <c r="AC610" s="64"/>
      <c r="AD610" s="64"/>
    </row>
    <row r="611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  <c r="AA611" s="64"/>
      <c r="AB611" s="64"/>
      <c r="AC611" s="64"/>
      <c r="AD611" s="64"/>
    </row>
    <row r="612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  <c r="AA612" s="64"/>
      <c r="AB612" s="64"/>
      <c r="AC612" s="64"/>
      <c r="AD612" s="64"/>
    </row>
    <row r="613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  <c r="AA613" s="64"/>
      <c r="AB613" s="64"/>
      <c r="AC613" s="64"/>
      <c r="AD613" s="64"/>
    </row>
    <row r="614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  <c r="AA614" s="64"/>
      <c r="AB614" s="64"/>
      <c r="AC614" s="64"/>
      <c r="AD614" s="64"/>
    </row>
    <row r="615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  <c r="AA615" s="64"/>
      <c r="AB615" s="64"/>
      <c r="AC615" s="64"/>
      <c r="AD615" s="64"/>
    </row>
    <row r="616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  <c r="AA616" s="64"/>
      <c r="AB616" s="64"/>
      <c r="AC616" s="64"/>
      <c r="AD616" s="64"/>
    </row>
    <row r="617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  <c r="AA617" s="64"/>
      <c r="AB617" s="64"/>
      <c r="AC617" s="64"/>
      <c r="AD617" s="64"/>
    </row>
    <row r="618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  <c r="AA618" s="64"/>
      <c r="AB618" s="64"/>
      <c r="AC618" s="64"/>
      <c r="AD618" s="64"/>
    </row>
    <row r="619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  <c r="AA619" s="64"/>
      <c r="AB619" s="64"/>
      <c r="AC619" s="64"/>
      <c r="AD619" s="64"/>
    </row>
    <row r="620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  <c r="AA620" s="64"/>
      <c r="AB620" s="64"/>
      <c r="AC620" s="64"/>
      <c r="AD620" s="64"/>
    </row>
    <row r="621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  <c r="AA621" s="64"/>
      <c r="AB621" s="64"/>
      <c r="AC621" s="64"/>
      <c r="AD621" s="64"/>
    </row>
    <row r="622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  <c r="AA622" s="64"/>
      <c r="AB622" s="64"/>
      <c r="AC622" s="64"/>
      <c r="AD622" s="64"/>
    </row>
    <row r="623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  <c r="AA623" s="64"/>
      <c r="AB623" s="64"/>
      <c r="AC623" s="64"/>
      <c r="AD623" s="64"/>
    </row>
    <row r="624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  <c r="AA624" s="64"/>
      <c r="AB624" s="64"/>
      <c r="AC624" s="64"/>
      <c r="AD624" s="64"/>
    </row>
    <row r="625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  <c r="AA625" s="64"/>
      <c r="AB625" s="64"/>
      <c r="AC625" s="64"/>
      <c r="AD625" s="64"/>
    </row>
    <row r="626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  <c r="AA626" s="64"/>
      <c r="AB626" s="64"/>
      <c r="AC626" s="64"/>
      <c r="AD626" s="64"/>
    </row>
    <row r="627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  <c r="AA627" s="64"/>
      <c r="AB627" s="64"/>
      <c r="AC627" s="64"/>
      <c r="AD627" s="64"/>
    </row>
    <row r="628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  <c r="AA628" s="64"/>
      <c r="AB628" s="64"/>
      <c r="AC628" s="64"/>
      <c r="AD628" s="64"/>
    </row>
    <row r="629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  <c r="AA629" s="64"/>
      <c r="AB629" s="64"/>
      <c r="AC629" s="64"/>
      <c r="AD629" s="64"/>
    </row>
    <row r="630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  <c r="AA630" s="64"/>
      <c r="AB630" s="64"/>
      <c r="AC630" s="64"/>
      <c r="AD630" s="64"/>
    </row>
    <row r="631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  <c r="AA631" s="64"/>
      <c r="AB631" s="64"/>
      <c r="AC631" s="64"/>
      <c r="AD631" s="64"/>
    </row>
    <row r="632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  <c r="AA632" s="64"/>
      <c r="AB632" s="64"/>
      <c r="AC632" s="64"/>
      <c r="AD632" s="64"/>
    </row>
    <row r="633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  <c r="AA633" s="64"/>
      <c r="AB633" s="64"/>
      <c r="AC633" s="64"/>
      <c r="AD633" s="64"/>
    </row>
    <row r="634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  <c r="AA634" s="64"/>
      <c r="AB634" s="64"/>
      <c r="AC634" s="64"/>
      <c r="AD634" s="64"/>
    </row>
    <row r="635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  <c r="AA635" s="64"/>
      <c r="AB635" s="64"/>
      <c r="AC635" s="64"/>
      <c r="AD635" s="64"/>
    </row>
    <row r="636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  <c r="AA636" s="64"/>
      <c r="AB636" s="64"/>
      <c r="AC636" s="64"/>
      <c r="AD636" s="64"/>
    </row>
    <row r="637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  <c r="AA637" s="64"/>
      <c r="AB637" s="64"/>
      <c r="AC637" s="64"/>
      <c r="AD637" s="64"/>
    </row>
    <row r="638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  <c r="AA638" s="64"/>
      <c r="AB638" s="64"/>
      <c r="AC638" s="64"/>
      <c r="AD638" s="64"/>
    </row>
    <row r="639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  <c r="AA639" s="64"/>
      <c r="AB639" s="64"/>
      <c r="AC639" s="64"/>
      <c r="AD639" s="64"/>
    </row>
    <row r="640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  <c r="AA640" s="64"/>
      <c r="AB640" s="64"/>
      <c r="AC640" s="64"/>
      <c r="AD640" s="64"/>
    </row>
    <row r="641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  <c r="AA641" s="64"/>
      <c r="AB641" s="64"/>
      <c r="AC641" s="64"/>
      <c r="AD641" s="64"/>
    </row>
    <row r="642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  <c r="AA642" s="64"/>
      <c r="AB642" s="64"/>
      <c r="AC642" s="64"/>
      <c r="AD642" s="64"/>
    </row>
    <row r="643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  <c r="AA643" s="64"/>
      <c r="AB643" s="64"/>
      <c r="AC643" s="64"/>
      <c r="AD643" s="64"/>
    </row>
    <row r="644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  <c r="AA644" s="64"/>
      <c r="AB644" s="64"/>
      <c r="AC644" s="64"/>
      <c r="AD644" s="64"/>
    </row>
    <row r="645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  <c r="AA645" s="64"/>
      <c r="AB645" s="64"/>
      <c r="AC645" s="64"/>
      <c r="AD645" s="64"/>
    </row>
    <row r="646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  <c r="AA646" s="64"/>
      <c r="AB646" s="64"/>
      <c r="AC646" s="64"/>
      <c r="AD646" s="64"/>
    </row>
    <row r="647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  <c r="AA647" s="64"/>
      <c r="AB647" s="64"/>
      <c r="AC647" s="64"/>
      <c r="AD647" s="64"/>
    </row>
    <row r="648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  <c r="AA648" s="64"/>
      <c r="AB648" s="64"/>
      <c r="AC648" s="64"/>
      <c r="AD648" s="64"/>
    </row>
    <row r="649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  <c r="AA649" s="64"/>
      <c r="AB649" s="64"/>
      <c r="AC649" s="64"/>
      <c r="AD649" s="64"/>
    </row>
    <row r="650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  <c r="AA650" s="64"/>
      <c r="AB650" s="64"/>
      <c r="AC650" s="64"/>
      <c r="AD650" s="64"/>
    </row>
    <row r="651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  <c r="AA651" s="64"/>
      <c r="AB651" s="64"/>
      <c r="AC651" s="64"/>
      <c r="AD651" s="64"/>
    </row>
    <row r="652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  <c r="AA652" s="64"/>
      <c r="AB652" s="64"/>
      <c r="AC652" s="64"/>
      <c r="AD652" s="64"/>
    </row>
    <row r="653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  <c r="AA653" s="64"/>
      <c r="AB653" s="64"/>
      <c r="AC653" s="64"/>
      <c r="AD653" s="64"/>
    </row>
    <row r="654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  <c r="AA654" s="64"/>
      <c r="AB654" s="64"/>
      <c r="AC654" s="64"/>
      <c r="AD654" s="64"/>
    </row>
    <row r="655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  <c r="AA655" s="64"/>
      <c r="AB655" s="64"/>
      <c r="AC655" s="64"/>
      <c r="AD655" s="64"/>
    </row>
    <row r="656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  <c r="AA656" s="64"/>
      <c r="AB656" s="64"/>
      <c r="AC656" s="64"/>
      <c r="AD656" s="64"/>
    </row>
    <row r="657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  <c r="AA657" s="64"/>
      <c r="AB657" s="64"/>
      <c r="AC657" s="64"/>
      <c r="AD657" s="64"/>
    </row>
    <row r="658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  <c r="AA658" s="64"/>
      <c r="AB658" s="64"/>
      <c r="AC658" s="64"/>
      <c r="AD658" s="64"/>
    </row>
    <row r="659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  <c r="AA659" s="64"/>
      <c r="AB659" s="64"/>
      <c r="AC659" s="64"/>
      <c r="AD659" s="64"/>
    </row>
    <row r="660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  <c r="AA660" s="64"/>
      <c r="AB660" s="64"/>
      <c r="AC660" s="64"/>
      <c r="AD660" s="64"/>
    </row>
    <row r="661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  <c r="AA661" s="64"/>
      <c r="AB661" s="64"/>
      <c r="AC661" s="64"/>
      <c r="AD661" s="64"/>
    </row>
    <row r="662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  <c r="AA662" s="64"/>
      <c r="AB662" s="64"/>
      <c r="AC662" s="64"/>
      <c r="AD662" s="64"/>
    </row>
    <row r="663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  <c r="AA663" s="64"/>
      <c r="AB663" s="64"/>
      <c r="AC663" s="64"/>
      <c r="AD663" s="64"/>
    </row>
    <row r="664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  <c r="AA664" s="64"/>
      <c r="AB664" s="64"/>
      <c r="AC664" s="64"/>
      <c r="AD664" s="64"/>
    </row>
    <row r="665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  <c r="AA665" s="64"/>
      <c r="AB665" s="64"/>
      <c r="AC665" s="64"/>
      <c r="AD665" s="64"/>
    </row>
    <row r="666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  <c r="AA666" s="64"/>
      <c r="AB666" s="64"/>
      <c r="AC666" s="64"/>
      <c r="AD666" s="64"/>
    </row>
    <row r="667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  <c r="AA667" s="64"/>
      <c r="AB667" s="64"/>
      <c r="AC667" s="64"/>
      <c r="AD667" s="64"/>
    </row>
    <row r="668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  <c r="AA668" s="64"/>
      <c r="AB668" s="64"/>
      <c r="AC668" s="64"/>
      <c r="AD668" s="64"/>
    </row>
    <row r="669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  <c r="AA669" s="64"/>
      <c r="AB669" s="64"/>
      <c r="AC669" s="64"/>
      <c r="AD669" s="64"/>
    </row>
    <row r="670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  <c r="AA670" s="64"/>
      <c r="AB670" s="64"/>
      <c r="AC670" s="64"/>
      <c r="AD670" s="64"/>
    </row>
    <row r="671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  <c r="AA671" s="64"/>
      <c r="AB671" s="64"/>
      <c r="AC671" s="64"/>
      <c r="AD671" s="64"/>
    </row>
    <row r="672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  <c r="AA672" s="64"/>
      <c r="AB672" s="64"/>
      <c r="AC672" s="64"/>
      <c r="AD672" s="64"/>
    </row>
    <row r="673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  <c r="AA673" s="64"/>
      <c r="AB673" s="64"/>
      <c r="AC673" s="64"/>
      <c r="AD673" s="64"/>
    </row>
    <row r="674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  <c r="AA674" s="64"/>
      <c r="AB674" s="64"/>
      <c r="AC674" s="64"/>
      <c r="AD674" s="64"/>
    </row>
    <row r="675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  <c r="AA675" s="64"/>
      <c r="AB675" s="64"/>
      <c r="AC675" s="64"/>
      <c r="AD675" s="64"/>
    </row>
    <row r="676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  <c r="AA676" s="64"/>
      <c r="AB676" s="64"/>
      <c r="AC676" s="64"/>
      <c r="AD676" s="64"/>
    </row>
    <row r="677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  <c r="AA677" s="64"/>
      <c r="AB677" s="64"/>
      <c r="AC677" s="64"/>
      <c r="AD677" s="64"/>
    </row>
    <row r="678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  <c r="AA678" s="64"/>
      <c r="AB678" s="64"/>
      <c r="AC678" s="64"/>
      <c r="AD678" s="64"/>
    </row>
    <row r="679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  <c r="AA679" s="64"/>
      <c r="AB679" s="64"/>
      <c r="AC679" s="64"/>
      <c r="AD679" s="64"/>
    </row>
    <row r="680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  <c r="AA680" s="64"/>
      <c r="AB680" s="64"/>
      <c r="AC680" s="64"/>
      <c r="AD680" s="64"/>
    </row>
    <row r="681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  <c r="AA681" s="64"/>
      <c r="AB681" s="64"/>
      <c r="AC681" s="64"/>
      <c r="AD681" s="64"/>
    </row>
    <row r="682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  <c r="AA682" s="64"/>
      <c r="AB682" s="64"/>
      <c r="AC682" s="64"/>
      <c r="AD682" s="64"/>
    </row>
    <row r="683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  <c r="AA683" s="64"/>
      <c r="AB683" s="64"/>
      <c r="AC683" s="64"/>
      <c r="AD683" s="64"/>
    </row>
    <row r="684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  <c r="AA684" s="64"/>
      <c r="AB684" s="64"/>
      <c r="AC684" s="64"/>
      <c r="AD684" s="64"/>
    </row>
    <row r="685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  <c r="AA685" s="64"/>
      <c r="AB685" s="64"/>
      <c r="AC685" s="64"/>
      <c r="AD685" s="64"/>
    </row>
    <row r="686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  <c r="AA686" s="64"/>
      <c r="AB686" s="64"/>
      <c r="AC686" s="64"/>
      <c r="AD686" s="64"/>
    </row>
    <row r="687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  <c r="AA687" s="64"/>
      <c r="AB687" s="64"/>
      <c r="AC687" s="64"/>
      <c r="AD687" s="64"/>
    </row>
    <row r="688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  <c r="AA688" s="64"/>
      <c r="AB688" s="64"/>
      <c r="AC688" s="64"/>
      <c r="AD688" s="64"/>
    </row>
    <row r="689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  <c r="AA689" s="64"/>
      <c r="AB689" s="64"/>
      <c r="AC689" s="64"/>
      <c r="AD689" s="64"/>
    </row>
    <row r="690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  <c r="AA690" s="64"/>
      <c r="AB690" s="64"/>
      <c r="AC690" s="64"/>
      <c r="AD690" s="64"/>
    </row>
    <row r="691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  <c r="AA691" s="64"/>
      <c r="AB691" s="64"/>
      <c r="AC691" s="64"/>
      <c r="AD691" s="64"/>
    </row>
    <row r="692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  <c r="AA692" s="64"/>
      <c r="AB692" s="64"/>
      <c r="AC692" s="64"/>
      <c r="AD692" s="64"/>
    </row>
    <row r="693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  <c r="AA693" s="64"/>
      <c r="AB693" s="64"/>
      <c r="AC693" s="64"/>
      <c r="AD693" s="64"/>
    </row>
    <row r="694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  <c r="AA694" s="64"/>
      <c r="AB694" s="64"/>
      <c r="AC694" s="64"/>
      <c r="AD694" s="64"/>
    </row>
    <row r="695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  <c r="AA695" s="64"/>
      <c r="AB695" s="64"/>
      <c r="AC695" s="64"/>
      <c r="AD695" s="64"/>
    </row>
    <row r="696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  <c r="AA696" s="64"/>
      <c r="AB696" s="64"/>
      <c r="AC696" s="64"/>
      <c r="AD696" s="64"/>
    </row>
    <row r="697">
      <c r="A697" s="64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  <c r="AA697" s="64"/>
      <c r="AB697" s="64"/>
      <c r="AC697" s="64"/>
      <c r="AD697" s="64"/>
    </row>
    <row r="698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  <c r="AA698" s="64"/>
      <c r="AB698" s="64"/>
      <c r="AC698" s="64"/>
      <c r="AD698" s="64"/>
    </row>
    <row r="699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  <c r="AA699" s="64"/>
      <c r="AB699" s="64"/>
      <c r="AC699" s="64"/>
      <c r="AD699" s="64"/>
    </row>
    <row r="700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C700" s="64"/>
      <c r="AD700" s="64"/>
    </row>
    <row r="701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64"/>
      <c r="AD701" s="64"/>
    </row>
    <row r="702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  <c r="AA702" s="64"/>
      <c r="AB702" s="64"/>
      <c r="AC702" s="64"/>
      <c r="AD702" s="64"/>
    </row>
    <row r="703">
      <c r="A703" s="64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  <c r="AA703" s="64"/>
      <c r="AB703" s="64"/>
      <c r="AC703" s="64"/>
      <c r="AD703" s="64"/>
    </row>
    <row r="704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  <c r="AA704" s="64"/>
      <c r="AB704" s="64"/>
      <c r="AC704" s="64"/>
      <c r="AD704" s="64"/>
    </row>
    <row r="705">
      <c r="A705" s="64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  <c r="AA705" s="64"/>
      <c r="AB705" s="64"/>
      <c r="AC705" s="64"/>
      <c r="AD705" s="64"/>
    </row>
    <row r="706">
      <c r="A706" s="64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  <c r="AA706" s="64"/>
      <c r="AB706" s="64"/>
      <c r="AC706" s="64"/>
      <c r="AD706" s="64"/>
    </row>
    <row r="707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  <c r="AA707" s="64"/>
      <c r="AB707" s="64"/>
      <c r="AC707" s="64"/>
      <c r="AD707" s="64"/>
    </row>
    <row r="708">
      <c r="A708" s="64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  <c r="AA708" s="64"/>
      <c r="AB708" s="64"/>
      <c r="AC708" s="64"/>
      <c r="AD708" s="64"/>
    </row>
    <row r="709">
      <c r="A709" s="64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  <c r="AA709" s="64"/>
      <c r="AB709" s="64"/>
      <c r="AC709" s="64"/>
      <c r="AD709" s="64"/>
    </row>
    <row r="710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  <c r="AA710" s="64"/>
      <c r="AB710" s="64"/>
      <c r="AC710" s="64"/>
      <c r="AD710" s="64"/>
    </row>
    <row r="711">
      <c r="A711" s="64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  <c r="AA711" s="64"/>
      <c r="AB711" s="64"/>
      <c r="AC711" s="64"/>
      <c r="AD711" s="64"/>
    </row>
    <row r="712">
      <c r="A712" s="64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  <c r="AA712" s="64"/>
      <c r="AB712" s="64"/>
      <c r="AC712" s="64"/>
      <c r="AD712" s="64"/>
    </row>
    <row r="713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  <c r="AA713" s="64"/>
      <c r="AB713" s="64"/>
      <c r="AC713" s="64"/>
      <c r="AD713" s="64"/>
    </row>
    <row r="714">
      <c r="A714" s="64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  <c r="AA714" s="64"/>
      <c r="AB714" s="64"/>
      <c r="AC714" s="64"/>
      <c r="AD714" s="64"/>
    </row>
    <row r="715">
      <c r="A715" s="64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  <c r="AA715" s="64"/>
      <c r="AB715" s="64"/>
      <c r="AC715" s="64"/>
      <c r="AD715" s="64"/>
    </row>
    <row r="716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  <c r="AA716" s="64"/>
      <c r="AB716" s="64"/>
      <c r="AC716" s="64"/>
      <c r="AD716" s="64"/>
    </row>
    <row r="717">
      <c r="A717" s="64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  <c r="AA717" s="64"/>
      <c r="AB717" s="64"/>
      <c r="AC717" s="64"/>
      <c r="AD717" s="64"/>
    </row>
    <row r="718">
      <c r="A718" s="64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  <c r="AA718" s="64"/>
      <c r="AB718" s="64"/>
      <c r="AC718" s="64"/>
      <c r="AD718" s="64"/>
    </row>
    <row r="719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  <c r="AA719" s="64"/>
      <c r="AB719" s="64"/>
      <c r="AC719" s="64"/>
      <c r="AD719" s="64"/>
    </row>
    <row r="720">
      <c r="A720" s="64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  <c r="AA720" s="64"/>
      <c r="AB720" s="64"/>
      <c r="AC720" s="64"/>
      <c r="AD720" s="64"/>
    </row>
    <row r="721">
      <c r="A721" s="64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  <c r="AA721" s="64"/>
      <c r="AB721" s="64"/>
      <c r="AC721" s="64"/>
      <c r="AD721" s="64"/>
    </row>
    <row r="722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  <c r="AA722" s="64"/>
      <c r="AB722" s="64"/>
      <c r="AC722" s="64"/>
      <c r="AD722" s="64"/>
    </row>
    <row r="723">
      <c r="A723" s="64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  <c r="AA723" s="64"/>
      <c r="AB723" s="64"/>
      <c r="AC723" s="64"/>
      <c r="AD723" s="64"/>
    </row>
    <row r="724">
      <c r="A724" s="64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  <c r="AA724" s="64"/>
      <c r="AB724" s="64"/>
      <c r="AC724" s="64"/>
      <c r="AD724" s="64"/>
    </row>
    <row r="725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  <c r="AA725" s="64"/>
      <c r="AB725" s="64"/>
      <c r="AC725" s="64"/>
      <c r="AD725" s="64"/>
    </row>
    <row r="726">
      <c r="A726" s="64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  <c r="AA726" s="64"/>
      <c r="AB726" s="64"/>
      <c r="AC726" s="64"/>
      <c r="AD726" s="64"/>
    </row>
    <row r="727">
      <c r="A727" s="64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  <c r="AA727" s="64"/>
      <c r="AB727" s="64"/>
      <c r="AC727" s="64"/>
      <c r="AD727" s="64"/>
    </row>
    <row r="728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  <c r="AA728" s="64"/>
      <c r="AB728" s="64"/>
      <c r="AC728" s="64"/>
      <c r="AD728" s="64"/>
    </row>
    <row r="729">
      <c r="A729" s="64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  <c r="AA729" s="64"/>
      <c r="AB729" s="64"/>
      <c r="AC729" s="64"/>
      <c r="AD729" s="64"/>
    </row>
    <row r="730">
      <c r="A730" s="64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  <c r="AA730" s="64"/>
      <c r="AB730" s="64"/>
      <c r="AC730" s="64"/>
      <c r="AD730" s="64"/>
    </row>
    <row r="731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  <c r="AA731" s="64"/>
      <c r="AB731" s="64"/>
      <c r="AC731" s="64"/>
      <c r="AD731" s="64"/>
    </row>
    <row r="732">
      <c r="A732" s="64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  <c r="AA732" s="64"/>
      <c r="AB732" s="64"/>
      <c r="AC732" s="64"/>
      <c r="AD732" s="64"/>
    </row>
    <row r="733">
      <c r="A733" s="64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  <c r="AA733" s="64"/>
      <c r="AB733" s="64"/>
      <c r="AC733" s="64"/>
      <c r="AD733" s="64"/>
    </row>
    <row r="734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  <c r="AA734" s="64"/>
      <c r="AB734" s="64"/>
      <c r="AC734" s="64"/>
      <c r="AD734" s="64"/>
    </row>
    <row r="735">
      <c r="A735" s="64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  <c r="AA735" s="64"/>
      <c r="AB735" s="64"/>
      <c r="AC735" s="64"/>
      <c r="AD735" s="64"/>
    </row>
    <row r="736">
      <c r="A736" s="64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  <c r="AA736" s="64"/>
      <c r="AB736" s="64"/>
      <c r="AC736" s="64"/>
      <c r="AD736" s="64"/>
    </row>
    <row r="737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  <c r="AA737" s="64"/>
      <c r="AB737" s="64"/>
      <c r="AC737" s="64"/>
      <c r="AD737" s="64"/>
    </row>
    <row r="738">
      <c r="A738" s="64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  <c r="AA738" s="64"/>
      <c r="AB738" s="64"/>
      <c r="AC738" s="64"/>
      <c r="AD738" s="64"/>
    </row>
    <row r="739">
      <c r="A739" s="64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  <c r="AA739" s="64"/>
      <c r="AB739" s="64"/>
      <c r="AC739" s="64"/>
      <c r="AD739" s="64"/>
    </row>
    <row r="740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  <c r="AA740" s="64"/>
      <c r="AB740" s="64"/>
      <c r="AC740" s="64"/>
      <c r="AD740" s="64"/>
    </row>
    <row r="741">
      <c r="A741" s="64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  <c r="AA741" s="64"/>
      <c r="AB741" s="64"/>
      <c r="AC741" s="64"/>
      <c r="AD741" s="64"/>
    </row>
    <row r="742">
      <c r="A742" s="64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  <c r="AA742" s="64"/>
      <c r="AB742" s="64"/>
      <c r="AC742" s="64"/>
      <c r="AD742" s="64"/>
    </row>
    <row r="743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  <c r="AA743" s="64"/>
      <c r="AB743" s="64"/>
      <c r="AC743" s="64"/>
      <c r="AD743" s="64"/>
    </row>
    <row r="744">
      <c r="A744" s="64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  <c r="AA744" s="64"/>
      <c r="AB744" s="64"/>
      <c r="AC744" s="64"/>
      <c r="AD744" s="64"/>
    </row>
    <row r="745">
      <c r="A745" s="64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  <c r="AA745" s="64"/>
      <c r="AB745" s="64"/>
      <c r="AC745" s="64"/>
      <c r="AD745" s="64"/>
    </row>
    <row r="746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  <c r="AA746" s="64"/>
      <c r="AB746" s="64"/>
      <c r="AC746" s="64"/>
      <c r="AD746" s="64"/>
    </row>
    <row r="747">
      <c r="A747" s="64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  <c r="AA747" s="64"/>
      <c r="AB747" s="64"/>
      <c r="AC747" s="64"/>
      <c r="AD747" s="64"/>
    </row>
    <row r="748">
      <c r="A748" s="64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  <c r="AA748" s="64"/>
      <c r="AB748" s="64"/>
      <c r="AC748" s="64"/>
      <c r="AD748" s="64"/>
    </row>
    <row r="749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  <c r="AA749" s="64"/>
      <c r="AB749" s="64"/>
      <c r="AC749" s="64"/>
      <c r="AD749" s="64"/>
    </row>
    <row r="750">
      <c r="A750" s="64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  <c r="AA750" s="64"/>
      <c r="AB750" s="64"/>
      <c r="AC750" s="64"/>
      <c r="AD750" s="64"/>
    </row>
    <row r="751">
      <c r="A751" s="64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  <c r="AA751" s="64"/>
      <c r="AB751" s="64"/>
      <c r="AC751" s="64"/>
      <c r="AD751" s="64"/>
    </row>
    <row r="752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  <c r="AA752" s="64"/>
      <c r="AB752" s="64"/>
      <c r="AC752" s="64"/>
      <c r="AD752" s="64"/>
    </row>
    <row r="753">
      <c r="A753" s="64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  <c r="AA753" s="64"/>
      <c r="AB753" s="64"/>
      <c r="AC753" s="64"/>
      <c r="AD753" s="64"/>
    </row>
    <row r="754">
      <c r="A754" s="64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  <c r="AA754" s="64"/>
      <c r="AB754" s="64"/>
      <c r="AC754" s="64"/>
      <c r="AD754" s="64"/>
    </row>
    <row r="755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  <c r="AA755" s="64"/>
      <c r="AB755" s="64"/>
      <c r="AC755" s="64"/>
      <c r="AD755" s="64"/>
    </row>
    <row r="756">
      <c r="A756" s="64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  <c r="AA756" s="64"/>
      <c r="AB756" s="64"/>
      <c r="AC756" s="64"/>
      <c r="AD756" s="64"/>
    </row>
    <row r="757">
      <c r="A757" s="64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  <c r="AA757" s="64"/>
      <c r="AB757" s="64"/>
      <c r="AC757" s="64"/>
      <c r="AD757" s="64"/>
    </row>
    <row r="758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  <c r="AA758" s="64"/>
      <c r="AB758" s="64"/>
      <c r="AC758" s="64"/>
      <c r="AD758" s="64"/>
    </row>
    <row r="759">
      <c r="A759" s="64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  <c r="AA759" s="64"/>
      <c r="AB759" s="64"/>
      <c r="AC759" s="64"/>
      <c r="AD759" s="64"/>
    </row>
    <row r="760">
      <c r="A760" s="64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  <c r="AA760" s="64"/>
      <c r="AB760" s="64"/>
      <c r="AC760" s="64"/>
      <c r="AD760" s="64"/>
    </row>
    <row r="761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  <c r="AA761" s="64"/>
      <c r="AB761" s="64"/>
      <c r="AC761" s="64"/>
      <c r="AD761" s="64"/>
    </row>
    <row r="762">
      <c r="A762" s="64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  <c r="AA762" s="64"/>
      <c r="AB762" s="64"/>
      <c r="AC762" s="64"/>
      <c r="AD762" s="64"/>
    </row>
    <row r="763">
      <c r="A763" s="64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  <c r="AA763" s="64"/>
      <c r="AB763" s="64"/>
      <c r="AC763" s="64"/>
      <c r="AD763" s="64"/>
    </row>
    <row r="764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  <c r="AA764" s="64"/>
      <c r="AB764" s="64"/>
      <c r="AC764" s="64"/>
      <c r="AD764" s="64"/>
    </row>
    <row r="765">
      <c r="A765" s="64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  <c r="AA765" s="64"/>
      <c r="AB765" s="64"/>
      <c r="AC765" s="64"/>
      <c r="AD765" s="64"/>
    </row>
    <row r="766">
      <c r="A766" s="64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  <c r="AA766" s="64"/>
      <c r="AB766" s="64"/>
      <c r="AC766" s="64"/>
      <c r="AD766" s="64"/>
    </row>
    <row r="767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  <c r="AA767" s="64"/>
      <c r="AB767" s="64"/>
      <c r="AC767" s="64"/>
      <c r="AD767" s="64"/>
    </row>
    <row r="768">
      <c r="A768" s="64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  <c r="AA768" s="64"/>
      <c r="AB768" s="64"/>
      <c r="AC768" s="64"/>
      <c r="AD768" s="64"/>
    </row>
    <row r="769">
      <c r="A769" s="64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  <c r="AA769" s="64"/>
      <c r="AB769" s="64"/>
      <c r="AC769" s="64"/>
      <c r="AD769" s="64"/>
    </row>
    <row r="770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  <c r="AA770" s="64"/>
      <c r="AB770" s="64"/>
      <c r="AC770" s="64"/>
      <c r="AD770" s="64"/>
    </row>
    <row r="771">
      <c r="A771" s="64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  <c r="AA771" s="64"/>
      <c r="AB771" s="64"/>
      <c r="AC771" s="64"/>
      <c r="AD771" s="64"/>
    </row>
    <row r="772">
      <c r="A772" s="64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  <c r="AA772" s="64"/>
      <c r="AB772" s="64"/>
      <c r="AC772" s="64"/>
      <c r="AD772" s="64"/>
    </row>
    <row r="773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  <c r="AA773" s="64"/>
      <c r="AB773" s="64"/>
      <c r="AC773" s="64"/>
      <c r="AD773" s="64"/>
    </row>
    <row r="774">
      <c r="A774" s="64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  <c r="AA774" s="64"/>
      <c r="AB774" s="64"/>
      <c r="AC774" s="64"/>
      <c r="AD774" s="64"/>
    </row>
    <row r="775">
      <c r="A775" s="64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  <c r="AA775" s="64"/>
      <c r="AB775" s="64"/>
      <c r="AC775" s="64"/>
      <c r="AD775" s="64"/>
    </row>
    <row r="776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  <c r="AA776" s="64"/>
      <c r="AB776" s="64"/>
      <c r="AC776" s="64"/>
      <c r="AD776" s="64"/>
    </row>
    <row r="777">
      <c r="A777" s="64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  <c r="AA777" s="64"/>
      <c r="AB777" s="64"/>
      <c r="AC777" s="64"/>
      <c r="AD777" s="64"/>
    </row>
    <row r="778">
      <c r="A778" s="64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  <c r="AA778" s="64"/>
      <c r="AB778" s="64"/>
      <c r="AC778" s="64"/>
      <c r="AD778" s="64"/>
    </row>
    <row r="779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  <c r="AA779" s="64"/>
      <c r="AB779" s="64"/>
      <c r="AC779" s="64"/>
      <c r="AD779" s="64"/>
    </row>
    <row r="780">
      <c r="A780" s="64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  <c r="AA780" s="64"/>
      <c r="AB780" s="64"/>
      <c r="AC780" s="64"/>
      <c r="AD780" s="64"/>
    </row>
    <row r="781">
      <c r="A781" s="64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  <c r="AA781" s="64"/>
      <c r="AB781" s="64"/>
      <c r="AC781" s="64"/>
      <c r="AD781" s="64"/>
    </row>
    <row r="782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  <c r="AA782" s="64"/>
      <c r="AB782" s="64"/>
      <c r="AC782" s="64"/>
      <c r="AD782" s="64"/>
    </row>
    <row r="783">
      <c r="A783" s="64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  <c r="AA783" s="64"/>
      <c r="AB783" s="64"/>
      <c r="AC783" s="64"/>
      <c r="AD783" s="64"/>
    </row>
    <row r="784">
      <c r="A784" s="64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  <c r="AA784" s="64"/>
      <c r="AB784" s="64"/>
      <c r="AC784" s="64"/>
      <c r="AD784" s="64"/>
    </row>
    <row r="785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  <c r="AA785" s="64"/>
      <c r="AB785" s="64"/>
      <c r="AC785" s="64"/>
      <c r="AD785" s="64"/>
    </row>
    <row r="786">
      <c r="A786" s="64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  <c r="AA786" s="64"/>
      <c r="AB786" s="64"/>
      <c r="AC786" s="64"/>
      <c r="AD786" s="64"/>
    </row>
    <row r="787">
      <c r="A787" s="64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  <c r="AA787" s="64"/>
      <c r="AB787" s="64"/>
      <c r="AC787" s="64"/>
      <c r="AD787" s="64"/>
    </row>
    <row r="788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  <c r="AA788" s="64"/>
      <c r="AB788" s="64"/>
      <c r="AC788" s="64"/>
      <c r="AD788" s="64"/>
    </row>
    <row r="789">
      <c r="A789" s="64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  <c r="AA789" s="64"/>
      <c r="AB789" s="64"/>
      <c r="AC789" s="64"/>
      <c r="AD789" s="64"/>
    </row>
    <row r="790">
      <c r="A790" s="64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  <c r="AA790" s="64"/>
      <c r="AB790" s="64"/>
      <c r="AC790" s="64"/>
      <c r="AD790" s="64"/>
    </row>
    <row r="791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  <c r="AA791" s="64"/>
      <c r="AB791" s="64"/>
      <c r="AC791" s="64"/>
      <c r="AD791" s="64"/>
    </row>
    <row r="792">
      <c r="A792" s="64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  <c r="AA792" s="64"/>
      <c r="AB792" s="64"/>
      <c r="AC792" s="64"/>
      <c r="AD792" s="64"/>
    </row>
    <row r="793">
      <c r="A793" s="64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  <c r="AA793" s="64"/>
      <c r="AB793" s="64"/>
      <c r="AC793" s="64"/>
      <c r="AD793" s="64"/>
    </row>
    <row r="794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  <c r="AA794" s="64"/>
      <c r="AB794" s="64"/>
      <c r="AC794" s="64"/>
      <c r="AD794" s="64"/>
    </row>
    <row r="795">
      <c r="A795" s="64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  <c r="AA795" s="64"/>
      <c r="AB795" s="64"/>
      <c r="AC795" s="64"/>
      <c r="AD795" s="64"/>
    </row>
    <row r="796">
      <c r="A796" s="64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  <c r="AA796" s="64"/>
      <c r="AB796" s="64"/>
      <c r="AC796" s="64"/>
      <c r="AD796" s="64"/>
    </row>
    <row r="797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  <c r="AA797" s="64"/>
      <c r="AB797" s="64"/>
      <c r="AC797" s="64"/>
      <c r="AD797" s="64"/>
    </row>
    <row r="798">
      <c r="A798" s="64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  <c r="AA798" s="64"/>
      <c r="AB798" s="64"/>
      <c r="AC798" s="64"/>
      <c r="AD798" s="64"/>
    </row>
    <row r="799">
      <c r="A799" s="64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  <c r="AA799" s="64"/>
      <c r="AB799" s="64"/>
      <c r="AC799" s="64"/>
      <c r="AD799" s="64"/>
    </row>
    <row r="800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  <c r="AA800" s="64"/>
      <c r="AB800" s="64"/>
      <c r="AC800" s="64"/>
      <c r="AD800" s="64"/>
    </row>
    <row r="801">
      <c r="A801" s="64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  <c r="AA801" s="64"/>
      <c r="AB801" s="64"/>
      <c r="AC801" s="64"/>
      <c r="AD801" s="64"/>
    </row>
    <row r="802">
      <c r="A802" s="64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  <c r="AA802" s="64"/>
      <c r="AB802" s="64"/>
      <c r="AC802" s="64"/>
      <c r="AD802" s="64"/>
    </row>
    <row r="803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  <c r="AA803" s="64"/>
      <c r="AB803" s="64"/>
      <c r="AC803" s="64"/>
      <c r="AD803" s="64"/>
    </row>
    <row r="804">
      <c r="A804" s="64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  <c r="AA804" s="64"/>
      <c r="AB804" s="64"/>
      <c r="AC804" s="64"/>
      <c r="AD804" s="64"/>
    </row>
    <row r="805">
      <c r="A805" s="64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  <c r="AA805" s="64"/>
      <c r="AB805" s="64"/>
      <c r="AC805" s="64"/>
      <c r="AD805" s="64"/>
    </row>
    <row r="806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  <c r="AA806" s="64"/>
      <c r="AB806" s="64"/>
      <c r="AC806" s="64"/>
      <c r="AD806" s="64"/>
    </row>
    <row r="807">
      <c r="A807" s="64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  <c r="AA807" s="64"/>
      <c r="AB807" s="64"/>
      <c r="AC807" s="64"/>
      <c r="AD807" s="64"/>
    </row>
    <row r="808">
      <c r="A808" s="64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  <c r="AA808" s="64"/>
      <c r="AB808" s="64"/>
      <c r="AC808" s="64"/>
      <c r="AD808" s="64"/>
    </row>
    <row r="809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  <c r="AA809" s="64"/>
      <c r="AB809" s="64"/>
      <c r="AC809" s="64"/>
      <c r="AD809" s="64"/>
    </row>
    <row r="810">
      <c r="A810" s="64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  <c r="AA810" s="64"/>
      <c r="AB810" s="64"/>
      <c r="AC810" s="64"/>
      <c r="AD810" s="64"/>
    </row>
    <row r="811">
      <c r="A811" s="64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  <c r="AA811" s="64"/>
      <c r="AB811" s="64"/>
      <c r="AC811" s="64"/>
      <c r="AD811" s="64"/>
    </row>
    <row r="812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  <c r="AA812" s="64"/>
      <c r="AB812" s="64"/>
      <c r="AC812" s="64"/>
      <c r="AD812" s="64"/>
    </row>
    <row r="813">
      <c r="A813" s="64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  <c r="AA813" s="64"/>
      <c r="AB813" s="64"/>
      <c r="AC813" s="64"/>
      <c r="AD813" s="64"/>
    </row>
    <row r="814">
      <c r="A814" s="64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  <c r="AA814" s="64"/>
      <c r="AB814" s="64"/>
      <c r="AC814" s="64"/>
      <c r="AD814" s="64"/>
    </row>
    <row r="815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  <c r="AA815" s="64"/>
      <c r="AB815" s="64"/>
      <c r="AC815" s="64"/>
      <c r="AD815" s="64"/>
    </row>
    <row r="816">
      <c r="A816" s="64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  <c r="AA816" s="64"/>
      <c r="AB816" s="64"/>
      <c r="AC816" s="64"/>
      <c r="AD816" s="64"/>
    </row>
    <row r="817">
      <c r="A817" s="64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  <c r="AA817" s="64"/>
      <c r="AB817" s="64"/>
      <c r="AC817" s="64"/>
      <c r="AD817" s="64"/>
    </row>
    <row r="818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  <c r="AA818" s="64"/>
      <c r="AB818" s="64"/>
      <c r="AC818" s="64"/>
      <c r="AD818" s="64"/>
    </row>
    <row r="819">
      <c r="A819" s="64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  <c r="AA819" s="64"/>
      <c r="AB819" s="64"/>
      <c r="AC819" s="64"/>
      <c r="AD819" s="64"/>
    </row>
    <row r="820">
      <c r="A820" s="64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  <c r="AA820" s="64"/>
      <c r="AB820" s="64"/>
      <c r="AC820" s="64"/>
      <c r="AD820" s="64"/>
    </row>
    <row r="821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  <c r="AA821" s="64"/>
      <c r="AB821" s="64"/>
      <c r="AC821" s="64"/>
      <c r="AD821" s="64"/>
    </row>
    <row r="822">
      <c r="A822" s="64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  <c r="AA822" s="64"/>
      <c r="AB822" s="64"/>
      <c r="AC822" s="64"/>
      <c r="AD822" s="64"/>
    </row>
    <row r="823">
      <c r="A823" s="64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  <c r="AA823" s="64"/>
      <c r="AB823" s="64"/>
      <c r="AC823" s="64"/>
      <c r="AD823" s="64"/>
    </row>
    <row r="824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  <c r="AA824" s="64"/>
      <c r="AB824" s="64"/>
      <c r="AC824" s="64"/>
      <c r="AD824" s="64"/>
    </row>
    <row r="825">
      <c r="A825" s="64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  <c r="AA825" s="64"/>
      <c r="AB825" s="64"/>
      <c r="AC825" s="64"/>
      <c r="AD825" s="64"/>
    </row>
    <row r="826">
      <c r="A826" s="64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  <c r="AA826" s="64"/>
      <c r="AB826" s="64"/>
      <c r="AC826" s="64"/>
      <c r="AD826" s="64"/>
    </row>
    <row r="827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  <c r="AA827" s="64"/>
      <c r="AB827" s="64"/>
      <c r="AC827" s="64"/>
      <c r="AD827" s="64"/>
    </row>
    <row r="828">
      <c r="A828" s="64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  <c r="AA828" s="64"/>
      <c r="AB828" s="64"/>
      <c r="AC828" s="64"/>
      <c r="AD828" s="64"/>
    </row>
    <row r="829">
      <c r="A829" s="64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  <c r="AA829" s="64"/>
      <c r="AB829" s="64"/>
      <c r="AC829" s="64"/>
      <c r="AD829" s="64"/>
    </row>
    <row r="830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  <c r="AA830" s="64"/>
      <c r="AB830" s="64"/>
      <c r="AC830" s="64"/>
      <c r="AD830" s="64"/>
    </row>
    <row r="831">
      <c r="A831" s="64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  <c r="AA831" s="64"/>
      <c r="AB831" s="64"/>
      <c r="AC831" s="64"/>
      <c r="AD831" s="64"/>
    </row>
    <row r="832">
      <c r="A832" s="64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  <c r="AA832" s="64"/>
      <c r="AB832" s="64"/>
      <c r="AC832" s="64"/>
      <c r="AD832" s="64"/>
    </row>
    <row r="833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  <c r="AA833" s="64"/>
      <c r="AB833" s="64"/>
      <c r="AC833" s="64"/>
      <c r="AD833" s="64"/>
    </row>
    <row r="834">
      <c r="A834" s="64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  <c r="AA834" s="64"/>
      <c r="AB834" s="64"/>
      <c r="AC834" s="64"/>
      <c r="AD834" s="64"/>
    </row>
    <row r="835">
      <c r="A835" s="64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  <c r="AA835" s="64"/>
      <c r="AB835" s="64"/>
      <c r="AC835" s="64"/>
      <c r="AD835" s="64"/>
    </row>
    <row r="836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  <c r="AA836" s="64"/>
      <c r="AB836" s="64"/>
      <c r="AC836" s="64"/>
      <c r="AD836" s="64"/>
    </row>
    <row r="837">
      <c r="A837" s="64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  <c r="AA837" s="64"/>
      <c r="AB837" s="64"/>
      <c r="AC837" s="64"/>
      <c r="AD837" s="64"/>
    </row>
    <row r="838">
      <c r="A838" s="64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  <c r="AA838" s="64"/>
      <c r="AB838" s="64"/>
      <c r="AC838" s="64"/>
      <c r="AD838" s="64"/>
    </row>
    <row r="839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  <c r="AA839" s="64"/>
      <c r="AB839" s="64"/>
      <c r="AC839" s="64"/>
      <c r="AD839" s="64"/>
    </row>
    <row r="840">
      <c r="A840" s="64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  <c r="AA840" s="64"/>
      <c r="AB840" s="64"/>
      <c r="AC840" s="64"/>
      <c r="AD840" s="64"/>
    </row>
    <row r="841">
      <c r="A841" s="64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  <c r="AA841" s="64"/>
      <c r="AB841" s="64"/>
      <c r="AC841" s="64"/>
      <c r="AD841" s="64"/>
    </row>
    <row r="842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  <c r="AA842" s="64"/>
      <c r="AB842" s="64"/>
      <c r="AC842" s="64"/>
      <c r="AD842" s="64"/>
    </row>
    <row r="843">
      <c r="A843" s="64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  <c r="AA843" s="64"/>
      <c r="AB843" s="64"/>
      <c r="AC843" s="64"/>
      <c r="AD843" s="64"/>
    </row>
    <row r="844">
      <c r="A844" s="64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  <c r="AA844" s="64"/>
      <c r="AB844" s="64"/>
      <c r="AC844" s="64"/>
      <c r="AD844" s="64"/>
    </row>
    <row r="845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  <c r="AA845" s="64"/>
      <c r="AB845" s="64"/>
      <c r="AC845" s="64"/>
      <c r="AD845" s="64"/>
    </row>
    <row r="846">
      <c r="A846" s="64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  <c r="AA846" s="64"/>
      <c r="AB846" s="64"/>
      <c r="AC846" s="64"/>
      <c r="AD846" s="64"/>
    </row>
    <row r="847">
      <c r="A847" s="64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  <c r="AA847" s="64"/>
      <c r="AB847" s="64"/>
      <c r="AC847" s="64"/>
      <c r="AD847" s="64"/>
    </row>
    <row r="848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  <c r="AA848" s="64"/>
      <c r="AB848" s="64"/>
      <c r="AC848" s="64"/>
      <c r="AD848" s="64"/>
    </row>
    <row r="849">
      <c r="A849" s="64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  <c r="AA849" s="64"/>
      <c r="AB849" s="64"/>
      <c r="AC849" s="64"/>
      <c r="AD849" s="64"/>
    </row>
    <row r="850">
      <c r="A850" s="64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  <c r="AA850" s="64"/>
      <c r="AB850" s="64"/>
      <c r="AC850" s="64"/>
      <c r="AD850" s="64"/>
    </row>
    <row r="851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  <c r="AA851" s="64"/>
      <c r="AB851" s="64"/>
      <c r="AC851" s="64"/>
      <c r="AD851" s="64"/>
    </row>
    <row r="852">
      <c r="A852" s="64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  <c r="AA852" s="64"/>
      <c r="AB852" s="64"/>
      <c r="AC852" s="64"/>
      <c r="AD852" s="64"/>
    </row>
    <row r="853">
      <c r="A853" s="64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  <c r="AA853" s="64"/>
      <c r="AB853" s="64"/>
      <c r="AC853" s="64"/>
      <c r="AD853" s="64"/>
    </row>
    <row r="854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  <c r="AA854" s="64"/>
      <c r="AB854" s="64"/>
      <c r="AC854" s="64"/>
      <c r="AD854" s="64"/>
    </row>
    <row r="855">
      <c r="A855" s="64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  <c r="AA855" s="64"/>
      <c r="AB855" s="64"/>
      <c r="AC855" s="64"/>
      <c r="AD855" s="64"/>
    </row>
    <row r="856">
      <c r="A856" s="64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  <c r="AA856" s="64"/>
      <c r="AB856" s="64"/>
      <c r="AC856" s="64"/>
      <c r="AD856" s="64"/>
    </row>
    <row r="857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  <c r="AA857" s="64"/>
      <c r="AB857" s="64"/>
      <c r="AC857" s="64"/>
      <c r="AD857" s="64"/>
    </row>
    <row r="858">
      <c r="A858" s="64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  <c r="AA858" s="64"/>
      <c r="AB858" s="64"/>
      <c r="AC858" s="64"/>
      <c r="AD858" s="64"/>
    </row>
    <row r="859">
      <c r="A859" s="64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  <c r="AA859" s="64"/>
      <c r="AB859" s="64"/>
      <c r="AC859" s="64"/>
      <c r="AD859" s="64"/>
    </row>
    <row r="860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  <c r="AA860" s="64"/>
      <c r="AB860" s="64"/>
      <c r="AC860" s="64"/>
      <c r="AD860" s="64"/>
    </row>
    <row r="861">
      <c r="A861" s="64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  <c r="AA861" s="64"/>
      <c r="AB861" s="64"/>
      <c r="AC861" s="64"/>
      <c r="AD861" s="64"/>
    </row>
    <row r="862">
      <c r="A862" s="64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  <c r="AA862" s="64"/>
      <c r="AB862" s="64"/>
      <c r="AC862" s="64"/>
      <c r="AD862" s="64"/>
    </row>
    <row r="863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  <c r="AA863" s="64"/>
      <c r="AB863" s="64"/>
      <c r="AC863" s="64"/>
      <c r="AD863" s="64"/>
    </row>
    <row r="864">
      <c r="A864" s="64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  <c r="AA864" s="64"/>
      <c r="AB864" s="64"/>
      <c r="AC864" s="64"/>
      <c r="AD864" s="64"/>
    </row>
    <row r="865">
      <c r="A865" s="64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  <c r="AA865" s="64"/>
      <c r="AB865" s="64"/>
      <c r="AC865" s="64"/>
      <c r="AD865" s="64"/>
    </row>
    <row r="866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  <c r="AA866" s="64"/>
      <c r="AB866" s="64"/>
      <c r="AC866" s="64"/>
      <c r="AD866" s="64"/>
    </row>
    <row r="867">
      <c r="A867" s="64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  <c r="AA867" s="64"/>
      <c r="AB867" s="64"/>
      <c r="AC867" s="64"/>
      <c r="AD867" s="64"/>
    </row>
    <row r="868">
      <c r="A868" s="64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  <c r="AA868" s="64"/>
      <c r="AB868" s="64"/>
      <c r="AC868" s="64"/>
      <c r="AD868" s="64"/>
    </row>
    <row r="869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  <c r="AA869" s="64"/>
      <c r="AB869" s="64"/>
      <c r="AC869" s="64"/>
      <c r="AD869" s="64"/>
    </row>
    <row r="870">
      <c r="A870" s="64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  <c r="AA870" s="64"/>
      <c r="AB870" s="64"/>
      <c r="AC870" s="64"/>
      <c r="AD870" s="64"/>
    </row>
    <row r="871">
      <c r="A871" s="64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  <c r="AA871" s="64"/>
      <c r="AB871" s="64"/>
      <c r="AC871" s="64"/>
      <c r="AD871" s="64"/>
    </row>
    <row r="872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  <c r="AA872" s="64"/>
      <c r="AB872" s="64"/>
      <c r="AC872" s="64"/>
      <c r="AD872" s="64"/>
    </row>
    <row r="873">
      <c r="A873" s="64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  <c r="AA873" s="64"/>
      <c r="AB873" s="64"/>
      <c r="AC873" s="64"/>
      <c r="AD873" s="64"/>
    </row>
    <row r="874">
      <c r="A874" s="64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  <c r="AA874" s="64"/>
      <c r="AB874" s="64"/>
      <c r="AC874" s="64"/>
      <c r="AD874" s="64"/>
    </row>
    <row r="875">
      <c r="A875" s="64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  <c r="AA875" s="64"/>
      <c r="AB875" s="64"/>
      <c r="AC875" s="64"/>
      <c r="AD875" s="64"/>
    </row>
    <row r="876">
      <c r="A876" s="64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  <c r="AA876" s="64"/>
      <c r="AB876" s="64"/>
      <c r="AC876" s="64"/>
      <c r="AD876" s="64"/>
    </row>
    <row r="877">
      <c r="A877" s="64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  <c r="AA877" s="64"/>
      <c r="AB877" s="64"/>
      <c r="AC877" s="64"/>
      <c r="AD877" s="64"/>
    </row>
    <row r="878">
      <c r="A878" s="64"/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  <c r="AA878" s="64"/>
      <c r="AB878" s="64"/>
      <c r="AC878" s="64"/>
      <c r="AD878" s="64"/>
    </row>
    <row r="879">
      <c r="A879" s="64"/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  <c r="AA879" s="64"/>
      <c r="AB879" s="64"/>
      <c r="AC879" s="64"/>
      <c r="AD879" s="64"/>
    </row>
    <row r="880">
      <c r="A880" s="64"/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  <c r="AA880" s="64"/>
      <c r="AB880" s="64"/>
      <c r="AC880" s="64"/>
      <c r="AD880" s="64"/>
    </row>
    <row r="881">
      <c r="A881" s="64"/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  <c r="AA881" s="64"/>
      <c r="AB881" s="64"/>
      <c r="AC881" s="64"/>
      <c r="AD881" s="64"/>
    </row>
    <row r="882">
      <c r="A882" s="64"/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  <c r="AA882" s="64"/>
      <c r="AB882" s="64"/>
      <c r="AC882" s="64"/>
      <c r="AD882" s="64"/>
    </row>
    <row r="883">
      <c r="A883" s="64"/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  <c r="AA883" s="64"/>
      <c r="AB883" s="64"/>
      <c r="AC883" s="64"/>
      <c r="AD883" s="64"/>
    </row>
    <row r="884">
      <c r="A884" s="64"/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  <c r="AA884" s="64"/>
      <c r="AB884" s="64"/>
      <c r="AC884" s="64"/>
      <c r="AD884" s="64"/>
    </row>
    <row r="885">
      <c r="A885" s="64"/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  <c r="AA885" s="64"/>
      <c r="AB885" s="64"/>
      <c r="AC885" s="64"/>
      <c r="AD885" s="64"/>
    </row>
    <row r="886">
      <c r="A886" s="64"/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  <c r="AA886" s="64"/>
      <c r="AB886" s="64"/>
      <c r="AC886" s="64"/>
      <c r="AD886" s="64"/>
    </row>
    <row r="887">
      <c r="A887" s="64"/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  <c r="AA887" s="64"/>
      <c r="AB887" s="64"/>
      <c r="AC887" s="64"/>
      <c r="AD887" s="64"/>
    </row>
    <row r="888">
      <c r="A888" s="64"/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  <c r="AA888" s="64"/>
      <c r="AB888" s="64"/>
      <c r="AC888" s="64"/>
      <c r="AD888" s="64"/>
    </row>
    <row r="889">
      <c r="A889" s="64"/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  <c r="AA889" s="64"/>
      <c r="AB889" s="64"/>
      <c r="AC889" s="64"/>
      <c r="AD889" s="64"/>
    </row>
    <row r="890">
      <c r="A890" s="64"/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  <c r="AA890" s="64"/>
      <c r="AB890" s="64"/>
      <c r="AC890" s="64"/>
      <c r="AD890" s="64"/>
    </row>
    <row r="891">
      <c r="A891" s="64"/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  <c r="AA891" s="64"/>
      <c r="AB891" s="64"/>
      <c r="AC891" s="64"/>
      <c r="AD891" s="64"/>
    </row>
    <row r="892">
      <c r="A892" s="64"/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  <c r="AA892" s="64"/>
      <c r="AB892" s="64"/>
      <c r="AC892" s="64"/>
      <c r="AD892" s="64"/>
    </row>
    <row r="893">
      <c r="A893" s="64"/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  <c r="AA893" s="64"/>
      <c r="AB893" s="64"/>
      <c r="AC893" s="64"/>
      <c r="AD893" s="64"/>
    </row>
    <row r="894">
      <c r="A894" s="64"/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  <c r="AA894" s="64"/>
      <c r="AB894" s="64"/>
      <c r="AC894" s="64"/>
      <c r="AD894" s="64"/>
    </row>
    <row r="895">
      <c r="A895" s="64"/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  <c r="AA895" s="64"/>
      <c r="AB895" s="64"/>
      <c r="AC895" s="64"/>
      <c r="AD895" s="64"/>
    </row>
    <row r="896">
      <c r="A896" s="64"/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  <c r="AA896" s="64"/>
      <c r="AB896" s="64"/>
      <c r="AC896" s="64"/>
      <c r="AD896" s="64"/>
    </row>
    <row r="897">
      <c r="A897" s="64"/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  <c r="AA897" s="64"/>
      <c r="AB897" s="64"/>
      <c r="AC897" s="64"/>
      <c r="AD897" s="64"/>
    </row>
    <row r="898">
      <c r="A898" s="64"/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  <c r="AA898" s="64"/>
      <c r="AB898" s="64"/>
      <c r="AC898" s="64"/>
      <c r="AD898" s="64"/>
    </row>
    <row r="899">
      <c r="A899" s="64"/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  <c r="AA899" s="64"/>
      <c r="AB899" s="64"/>
      <c r="AC899" s="64"/>
      <c r="AD899" s="64"/>
    </row>
    <row r="900">
      <c r="A900" s="64"/>
      <c r="B900" s="64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  <c r="AA900" s="64"/>
      <c r="AB900" s="64"/>
      <c r="AC900" s="64"/>
      <c r="AD900" s="64"/>
    </row>
    <row r="901">
      <c r="A901" s="64"/>
      <c r="B901" s="64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  <c r="AA901" s="64"/>
      <c r="AB901" s="64"/>
      <c r="AC901" s="64"/>
      <c r="AD901" s="64"/>
    </row>
    <row r="902">
      <c r="A902" s="64"/>
      <c r="B902" s="64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  <c r="AA902" s="64"/>
      <c r="AB902" s="64"/>
      <c r="AC902" s="64"/>
      <c r="AD902" s="64"/>
    </row>
    <row r="903">
      <c r="A903" s="64"/>
      <c r="B903" s="64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  <c r="AA903" s="64"/>
      <c r="AB903" s="64"/>
      <c r="AC903" s="64"/>
      <c r="AD903" s="64"/>
    </row>
    <row r="904">
      <c r="A904" s="64"/>
      <c r="B904" s="64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  <c r="AA904" s="64"/>
      <c r="AB904" s="64"/>
      <c r="AC904" s="64"/>
      <c r="AD904" s="64"/>
    </row>
    <row r="905">
      <c r="A905" s="64"/>
      <c r="B905" s="64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  <c r="AA905" s="64"/>
      <c r="AB905" s="64"/>
      <c r="AC905" s="64"/>
      <c r="AD905" s="64"/>
    </row>
    <row r="906">
      <c r="A906" s="64"/>
      <c r="B906" s="64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  <c r="AA906" s="64"/>
      <c r="AB906" s="64"/>
      <c r="AC906" s="64"/>
      <c r="AD906" s="64"/>
    </row>
    <row r="907">
      <c r="A907" s="64"/>
      <c r="B907" s="64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  <c r="AA907" s="64"/>
      <c r="AB907" s="64"/>
      <c r="AC907" s="64"/>
      <c r="AD907" s="64"/>
    </row>
    <row r="908">
      <c r="A908" s="64"/>
      <c r="B908" s="64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  <c r="AA908" s="64"/>
      <c r="AB908" s="64"/>
      <c r="AC908" s="64"/>
      <c r="AD908" s="64"/>
    </row>
    <row r="909">
      <c r="A909" s="64"/>
      <c r="B909" s="64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  <c r="AA909" s="64"/>
      <c r="AB909" s="64"/>
      <c r="AC909" s="64"/>
      <c r="AD909" s="64"/>
    </row>
    <row r="910">
      <c r="A910" s="64"/>
      <c r="B910" s="64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  <c r="AA910" s="64"/>
      <c r="AB910" s="64"/>
      <c r="AC910" s="64"/>
      <c r="AD910" s="64"/>
    </row>
    <row r="911">
      <c r="A911" s="64"/>
      <c r="B911" s="64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  <c r="AA911" s="64"/>
      <c r="AB911" s="64"/>
      <c r="AC911" s="64"/>
      <c r="AD911" s="64"/>
    </row>
    <row r="912">
      <c r="A912" s="64"/>
      <c r="B912" s="64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  <c r="AA912" s="64"/>
      <c r="AB912" s="64"/>
      <c r="AC912" s="64"/>
      <c r="AD912" s="64"/>
    </row>
    <row r="913">
      <c r="A913" s="64"/>
      <c r="B913" s="64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  <c r="AA913" s="64"/>
      <c r="AB913" s="64"/>
      <c r="AC913" s="64"/>
      <c r="AD913" s="64"/>
    </row>
    <row r="914">
      <c r="A914" s="64"/>
      <c r="B914" s="64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  <c r="AA914" s="64"/>
      <c r="AB914" s="64"/>
      <c r="AC914" s="64"/>
      <c r="AD914" s="64"/>
    </row>
    <row r="915">
      <c r="A915" s="64"/>
      <c r="B915" s="64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  <c r="AA915" s="64"/>
      <c r="AB915" s="64"/>
      <c r="AC915" s="64"/>
      <c r="AD915" s="64"/>
    </row>
    <row r="916">
      <c r="A916" s="64"/>
      <c r="B916" s="64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  <c r="AA916" s="64"/>
      <c r="AB916" s="64"/>
      <c r="AC916" s="64"/>
      <c r="AD916" s="64"/>
    </row>
    <row r="917">
      <c r="A917" s="64"/>
      <c r="B917" s="64"/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  <c r="AA917" s="64"/>
      <c r="AB917" s="64"/>
      <c r="AC917" s="64"/>
      <c r="AD917" s="64"/>
    </row>
    <row r="918">
      <c r="A918" s="64"/>
      <c r="B918" s="64"/>
      <c r="C918" s="64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  <c r="AA918" s="64"/>
      <c r="AB918" s="64"/>
      <c r="AC918" s="64"/>
      <c r="AD918" s="64"/>
    </row>
    <row r="919">
      <c r="A919" s="64"/>
      <c r="B919" s="64"/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  <c r="AA919" s="64"/>
      <c r="AB919" s="64"/>
      <c r="AC919" s="64"/>
      <c r="AD919" s="64"/>
    </row>
    <row r="920">
      <c r="A920" s="64"/>
      <c r="B920" s="64"/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  <c r="AA920" s="64"/>
      <c r="AB920" s="64"/>
      <c r="AC920" s="64"/>
      <c r="AD920" s="64"/>
    </row>
    <row r="921">
      <c r="A921" s="64"/>
      <c r="B921" s="64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  <c r="AA921" s="64"/>
      <c r="AB921" s="64"/>
      <c r="AC921" s="64"/>
      <c r="AD921" s="64"/>
    </row>
    <row r="922">
      <c r="A922" s="64"/>
      <c r="B922" s="64"/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  <c r="AA922" s="64"/>
      <c r="AB922" s="64"/>
      <c r="AC922" s="64"/>
      <c r="AD922" s="64"/>
    </row>
    <row r="923">
      <c r="A923" s="64"/>
      <c r="B923" s="64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  <c r="AA923" s="64"/>
      <c r="AB923" s="64"/>
      <c r="AC923" s="64"/>
      <c r="AD923" s="64"/>
    </row>
    <row r="924">
      <c r="A924" s="64"/>
      <c r="B924" s="64"/>
      <c r="C924" s="64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  <c r="AA924" s="64"/>
      <c r="AB924" s="64"/>
      <c r="AC924" s="64"/>
      <c r="AD924" s="64"/>
    </row>
    <row r="925">
      <c r="A925" s="64"/>
      <c r="B925" s="64"/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  <c r="AA925" s="64"/>
      <c r="AB925" s="64"/>
      <c r="AC925" s="64"/>
      <c r="AD925" s="64"/>
    </row>
    <row r="926">
      <c r="A926" s="64"/>
      <c r="B926" s="64"/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  <c r="AA926" s="64"/>
      <c r="AB926" s="64"/>
      <c r="AC926" s="64"/>
      <c r="AD926" s="64"/>
    </row>
    <row r="927">
      <c r="A927" s="64"/>
      <c r="B927" s="64"/>
      <c r="C927" s="64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  <c r="AA927" s="64"/>
      <c r="AB927" s="64"/>
      <c r="AC927" s="64"/>
      <c r="AD927" s="64"/>
    </row>
    <row r="928">
      <c r="A928" s="64"/>
      <c r="B928" s="64"/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  <c r="AA928" s="64"/>
      <c r="AB928" s="64"/>
      <c r="AC928" s="64"/>
      <c r="AD928" s="64"/>
    </row>
    <row r="929">
      <c r="A929" s="64"/>
      <c r="B929" s="64"/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  <c r="AA929" s="64"/>
      <c r="AB929" s="64"/>
      <c r="AC929" s="64"/>
      <c r="AD929" s="64"/>
    </row>
    <row r="930">
      <c r="A930" s="64"/>
      <c r="B930" s="64"/>
      <c r="C930" s="64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  <c r="AA930" s="64"/>
      <c r="AB930" s="64"/>
      <c r="AC930" s="64"/>
      <c r="AD930" s="64"/>
    </row>
    <row r="931">
      <c r="A931" s="64"/>
      <c r="B931" s="64"/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  <c r="AA931" s="64"/>
      <c r="AB931" s="64"/>
      <c r="AC931" s="64"/>
      <c r="AD931" s="64"/>
    </row>
    <row r="932">
      <c r="A932" s="64"/>
      <c r="B932" s="64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  <c r="AA932" s="64"/>
      <c r="AB932" s="64"/>
      <c r="AC932" s="64"/>
      <c r="AD932" s="64"/>
    </row>
    <row r="933">
      <c r="A933" s="64"/>
      <c r="B933" s="64"/>
      <c r="C933" s="64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  <c r="AA933" s="64"/>
      <c r="AB933" s="64"/>
      <c r="AC933" s="64"/>
      <c r="AD933" s="64"/>
    </row>
    <row r="934">
      <c r="A934" s="64"/>
      <c r="B934" s="64"/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  <c r="AA934" s="64"/>
      <c r="AB934" s="64"/>
      <c r="AC934" s="64"/>
      <c r="AD934" s="64"/>
    </row>
    <row r="935">
      <c r="A935" s="64"/>
      <c r="B935" s="64"/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  <c r="AA935" s="64"/>
      <c r="AB935" s="64"/>
      <c r="AC935" s="64"/>
      <c r="AD935" s="64"/>
    </row>
    <row r="936">
      <c r="A936" s="64"/>
      <c r="B936" s="64"/>
      <c r="C936" s="64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  <c r="AA936" s="64"/>
      <c r="AB936" s="64"/>
      <c r="AC936" s="64"/>
      <c r="AD936" s="64"/>
    </row>
    <row r="937">
      <c r="A937" s="64"/>
      <c r="B937" s="64"/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  <c r="AA937" s="64"/>
      <c r="AB937" s="64"/>
      <c r="AC937" s="64"/>
      <c r="AD937" s="64"/>
    </row>
    <row r="938">
      <c r="A938" s="64"/>
      <c r="B938" s="64"/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  <c r="AA938" s="64"/>
      <c r="AB938" s="64"/>
      <c r="AC938" s="64"/>
      <c r="AD938" s="64"/>
    </row>
    <row r="939">
      <c r="A939" s="64"/>
      <c r="B939" s="64"/>
      <c r="C939" s="64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  <c r="AA939" s="64"/>
      <c r="AB939" s="64"/>
      <c r="AC939" s="64"/>
      <c r="AD939" s="64"/>
    </row>
    <row r="940">
      <c r="A940" s="64"/>
      <c r="B940" s="64"/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  <c r="AA940" s="64"/>
      <c r="AB940" s="64"/>
      <c r="AC940" s="64"/>
      <c r="AD940" s="64"/>
    </row>
    <row r="941">
      <c r="A941" s="64"/>
      <c r="B941" s="64"/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  <c r="AA941" s="64"/>
      <c r="AB941" s="64"/>
      <c r="AC941" s="64"/>
      <c r="AD941" s="64"/>
    </row>
    <row r="942">
      <c r="A942" s="64"/>
      <c r="B942" s="64"/>
      <c r="C942" s="64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  <c r="AA942" s="64"/>
      <c r="AB942" s="64"/>
      <c r="AC942" s="64"/>
      <c r="AD942" s="64"/>
    </row>
    <row r="943">
      <c r="A943" s="64"/>
      <c r="B943" s="64"/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  <c r="AA943" s="64"/>
      <c r="AB943" s="64"/>
      <c r="AC943" s="64"/>
      <c r="AD943" s="64"/>
    </row>
    <row r="944">
      <c r="A944" s="64"/>
      <c r="B944" s="64"/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  <c r="AA944" s="64"/>
      <c r="AB944" s="64"/>
      <c r="AC944" s="64"/>
      <c r="AD944" s="64"/>
    </row>
    <row r="945">
      <c r="A945" s="64"/>
      <c r="B945" s="64"/>
      <c r="C945" s="64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  <c r="AA945" s="64"/>
      <c r="AB945" s="64"/>
      <c r="AC945" s="64"/>
      <c r="AD945" s="64"/>
    </row>
    <row r="946">
      <c r="A946" s="64"/>
      <c r="B946" s="64"/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  <c r="AA946" s="64"/>
      <c r="AB946" s="64"/>
      <c r="AC946" s="64"/>
      <c r="AD946" s="64"/>
    </row>
    <row r="947">
      <c r="A947" s="64"/>
      <c r="B947" s="64"/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  <c r="AA947" s="64"/>
      <c r="AB947" s="64"/>
      <c r="AC947" s="64"/>
      <c r="AD947" s="64"/>
    </row>
    <row r="948">
      <c r="A948" s="64"/>
      <c r="B948" s="64"/>
      <c r="C948" s="64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  <c r="AA948" s="64"/>
      <c r="AB948" s="64"/>
      <c r="AC948" s="64"/>
      <c r="AD948" s="64"/>
    </row>
    <row r="949">
      <c r="A949" s="64"/>
      <c r="B949" s="64"/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  <c r="AA949" s="64"/>
      <c r="AB949" s="64"/>
      <c r="AC949" s="64"/>
      <c r="AD949" s="64"/>
    </row>
    <row r="950">
      <c r="A950" s="64"/>
      <c r="B950" s="64"/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  <c r="AA950" s="64"/>
      <c r="AB950" s="64"/>
      <c r="AC950" s="64"/>
      <c r="AD950" s="64"/>
    </row>
    <row r="951">
      <c r="A951" s="64"/>
      <c r="B951" s="64"/>
      <c r="C951" s="64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  <c r="AA951" s="64"/>
      <c r="AB951" s="64"/>
      <c r="AC951" s="64"/>
      <c r="AD951" s="64"/>
    </row>
    <row r="952">
      <c r="A952" s="64"/>
      <c r="B952" s="64"/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  <c r="AA952" s="64"/>
      <c r="AB952" s="64"/>
      <c r="AC952" s="64"/>
      <c r="AD952" s="64"/>
    </row>
    <row r="953">
      <c r="A953" s="64"/>
      <c r="B953" s="64"/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  <c r="AA953" s="64"/>
      <c r="AB953" s="64"/>
      <c r="AC953" s="64"/>
      <c r="AD953" s="64"/>
    </row>
    <row r="954">
      <c r="A954" s="64"/>
      <c r="B954" s="64"/>
      <c r="C954" s="64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  <c r="AA954" s="64"/>
      <c r="AB954" s="64"/>
      <c r="AC954" s="64"/>
      <c r="AD954" s="64"/>
    </row>
    <row r="955">
      <c r="A955" s="64"/>
      <c r="B955" s="64"/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  <c r="AA955" s="64"/>
      <c r="AB955" s="64"/>
      <c r="AC955" s="64"/>
      <c r="AD955" s="64"/>
    </row>
    <row r="956">
      <c r="A956" s="64"/>
      <c r="B956" s="64"/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  <c r="AA956" s="64"/>
      <c r="AB956" s="64"/>
      <c r="AC956" s="64"/>
      <c r="AD956" s="64"/>
    </row>
    <row r="957">
      <c r="A957" s="64"/>
      <c r="B957" s="64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  <c r="AA957" s="64"/>
      <c r="AB957" s="64"/>
      <c r="AC957" s="64"/>
      <c r="AD957" s="64"/>
    </row>
    <row r="958">
      <c r="A958" s="64"/>
      <c r="B958" s="64"/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  <c r="AA958" s="64"/>
      <c r="AB958" s="64"/>
      <c r="AC958" s="64"/>
      <c r="AD958" s="64"/>
    </row>
    <row r="959">
      <c r="A959" s="64"/>
      <c r="B959" s="64"/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  <c r="AA959" s="64"/>
      <c r="AB959" s="64"/>
      <c r="AC959" s="64"/>
      <c r="AD959" s="64"/>
    </row>
    <row r="960">
      <c r="A960" s="64"/>
      <c r="B960" s="64"/>
      <c r="C960" s="64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  <c r="AA960" s="64"/>
      <c r="AB960" s="64"/>
      <c r="AC960" s="64"/>
      <c r="AD960" s="64"/>
    </row>
    <row r="961">
      <c r="A961" s="64"/>
      <c r="B961" s="64"/>
      <c r="C961" s="64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  <c r="AA961" s="64"/>
      <c r="AB961" s="64"/>
      <c r="AC961" s="64"/>
      <c r="AD961" s="64"/>
    </row>
    <row r="962">
      <c r="A962" s="64"/>
      <c r="B962" s="64"/>
      <c r="C962" s="64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  <c r="AA962" s="64"/>
      <c r="AB962" s="64"/>
      <c r="AC962" s="64"/>
      <c r="AD962" s="64"/>
    </row>
    <row r="963">
      <c r="A963" s="64"/>
      <c r="B963" s="64"/>
      <c r="C963" s="64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  <c r="AA963" s="64"/>
      <c r="AB963" s="64"/>
      <c r="AC963" s="64"/>
      <c r="AD963" s="64"/>
    </row>
    <row r="964">
      <c r="A964" s="64"/>
      <c r="B964" s="64"/>
      <c r="C964" s="64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  <c r="AA964" s="64"/>
      <c r="AB964" s="64"/>
      <c r="AC964" s="64"/>
      <c r="AD964" s="64"/>
    </row>
    <row r="965">
      <c r="A965" s="64"/>
      <c r="B965" s="64"/>
      <c r="C965" s="64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  <c r="AA965" s="64"/>
      <c r="AB965" s="64"/>
      <c r="AC965" s="64"/>
      <c r="AD965" s="64"/>
    </row>
    <row r="966">
      <c r="A966" s="64"/>
      <c r="B966" s="64"/>
      <c r="C966" s="64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  <c r="AA966" s="64"/>
      <c r="AB966" s="64"/>
      <c r="AC966" s="64"/>
      <c r="AD966" s="64"/>
    </row>
    <row r="967">
      <c r="A967" s="64"/>
      <c r="B967" s="64"/>
      <c r="C967" s="64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  <c r="AA967" s="64"/>
      <c r="AB967" s="64"/>
      <c r="AC967" s="64"/>
      <c r="AD967" s="64"/>
    </row>
    <row r="968">
      <c r="A968" s="64"/>
      <c r="B968" s="64"/>
      <c r="C968" s="64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  <c r="AA968" s="64"/>
      <c r="AB968" s="64"/>
      <c r="AC968" s="64"/>
      <c r="AD968" s="64"/>
    </row>
    <row r="969">
      <c r="A969" s="64"/>
      <c r="B969" s="64"/>
      <c r="C969" s="64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  <c r="AA969" s="64"/>
      <c r="AB969" s="64"/>
      <c r="AC969" s="64"/>
      <c r="AD969" s="64"/>
    </row>
    <row r="970">
      <c r="A970" s="64"/>
      <c r="B970" s="64"/>
      <c r="C970" s="64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  <c r="AA970" s="64"/>
      <c r="AB970" s="64"/>
      <c r="AC970" s="64"/>
      <c r="AD970" s="64"/>
    </row>
    <row r="971">
      <c r="A971" s="64"/>
      <c r="B971" s="64"/>
      <c r="C971" s="64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  <c r="AA971" s="64"/>
      <c r="AB971" s="64"/>
      <c r="AC971" s="64"/>
      <c r="AD971" s="64"/>
    </row>
    <row r="972">
      <c r="A972" s="64"/>
      <c r="B972" s="64"/>
      <c r="C972" s="64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  <c r="AA972" s="64"/>
      <c r="AB972" s="64"/>
      <c r="AC972" s="64"/>
      <c r="AD972" s="64"/>
    </row>
    <row r="973">
      <c r="A973" s="64"/>
      <c r="B973" s="64"/>
      <c r="C973" s="64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  <c r="AA973" s="64"/>
      <c r="AB973" s="64"/>
      <c r="AC973" s="64"/>
      <c r="AD973" s="64"/>
    </row>
    <row r="974">
      <c r="A974" s="64"/>
      <c r="B974" s="64"/>
      <c r="C974" s="64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  <c r="AA974" s="64"/>
      <c r="AB974" s="64"/>
      <c r="AC974" s="64"/>
      <c r="AD974" s="64"/>
    </row>
    <row r="975">
      <c r="A975" s="64"/>
      <c r="B975" s="64"/>
      <c r="C975" s="64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  <c r="AA975" s="64"/>
      <c r="AB975" s="64"/>
      <c r="AC975" s="64"/>
      <c r="AD975" s="64"/>
    </row>
    <row r="976">
      <c r="A976" s="64"/>
      <c r="B976" s="64"/>
      <c r="C976" s="64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  <c r="AA976" s="64"/>
      <c r="AB976" s="64"/>
      <c r="AC976" s="64"/>
      <c r="AD976" s="64"/>
    </row>
    <row r="977">
      <c r="A977" s="64"/>
      <c r="B977" s="64"/>
      <c r="C977" s="64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  <c r="AA977" s="64"/>
      <c r="AB977" s="64"/>
      <c r="AC977" s="64"/>
      <c r="AD977" s="64"/>
    </row>
    <row r="978">
      <c r="A978" s="64"/>
      <c r="B978" s="64"/>
      <c r="C978" s="64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  <c r="AA978" s="64"/>
      <c r="AB978" s="64"/>
      <c r="AC978" s="64"/>
      <c r="AD978" s="64"/>
    </row>
    <row r="979">
      <c r="A979" s="64"/>
      <c r="B979" s="64"/>
      <c r="C979" s="64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  <c r="AA979" s="64"/>
      <c r="AB979" s="64"/>
      <c r="AC979" s="64"/>
      <c r="AD979" s="64"/>
    </row>
    <row r="980">
      <c r="A980" s="64"/>
      <c r="B980" s="64"/>
      <c r="C980" s="64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  <c r="AA980" s="64"/>
      <c r="AB980" s="64"/>
      <c r="AC980" s="64"/>
      <c r="AD980" s="64"/>
    </row>
    <row r="981">
      <c r="A981" s="64"/>
      <c r="B981" s="64"/>
      <c r="C981" s="64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  <c r="AA981" s="64"/>
      <c r="AB981" s="64"/>
      <c r="AC981" s="64"/>
      <c r="AD981" s="64"/>
    </row>
    <row r="982">
      <c r="A982" s="64"/>
      <c r="B982" s="64"/>
      <c r="C982" s="64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  <c r="AA982" s="64"/>
      <c r="AB982" s="64"/>
      <c r="AC982" s="64"/>
      <c r="AD982" s="64"/>
    </row>
    <row r="983">
      <c r="A983" s="64"/>
      <c r="B983" s="64"/>
      <c r="C983" s="64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  <c r="AA983" s="64"/>
      <c r="AB983" s="64"/>
      <c r="AC983" s="64"/>
      <c r="AD983" s="64"/>
    </row>
    <row r="984">
      <c r="A984" s="64"/>
      <c r="B984" s="64"/>
      <c r="C984" s="64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  <c r="AA984" s="64"/>
      <c r="AB984" s="64"/>
      <c r="AC984" s="64"/>
      <c r="AD984" s="64"/>
    </row>
    <row r="985">
      <c r="A985" s="64"/>
      <c r="B985" s="64"/>
      <c r="C985" s="64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  <c r="AA985" s="64"/>
      <c r="AB985" s="64"/>
      <c r="AC985" s="64"/>
      <c r="AD985" s="64"/>
    </row>
    <row r="986">
      <c r="A986" s="64"/>
      <c r="B986" s="64"/>
      <c r="C986" s="64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  <c r="AA986" s="64"/>
      <c r="AB986" s="64"/>
      <c r="AC986" s="64"/>
      <c r="AD986" s="64"/>
    </row>
    <row r="987">
      <c r="A987" s="64"/>
      <c r="B987" s="64"/>
      <c r="C987" s="64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  <c r="AA987" s="64"/>
      <c r="AB987" s="64"/>
      <c r="AC987" s="64"/>
      <c r="AD987" s="64"/>
    </row>
    <row r="988">
      <c r="A988" s="64"/>
      <c r="B988" s="64"/>
      <c r="C988" s="64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  <c r="AA988" s="64"/>
      <c r="AB988" s="64"/>
      <c r="AC988" s="64"/>
      <c r="AD988" s="64"/>
    </row>
    <row r="989">
      <c r="A989" s="64"/>
      <c r="B989" s="64"/>
      <c r="C989" s="64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  <c r="AA989" s="64"/>
      <c r="AB989" s="64"/>
      <c r="AC989" s="64"/>
      <c r="AD989" s="64"/>
    </row>
    <row r="990">
      <c r="A990" s="64"/>
      <c r="B990" s="64"/>
      <c r="C990" s="64"/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  <c r="AA990" s="64"/>
      <c r="AB990" s="64"/>
      <c r="AC990" s="64"/>
      <c r="AD990" s="64"/>
    </row>
    <row r="991">
      <c r="A991" s="64"/>
      <c r="B991" s="64"/>
      <c r="C991" s="64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  <c r="AA991" s="64"/>
      <c r="AB991" s="64"/>
      <c r="AC991" s="64"/>
      <c r="AD991" s="64"/>
    </row>
    <row r="992">
      <c r="A992" s="64"/>
      <c r="B992" s="64"/>
      <c r="C992" s="64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  <c r="AA992" s="64"/>
      <c r="AB992" s="64"/>
      <c r="AC992" s="64"/>
      <c r="AD992" s="64"/>
    </row>
    <row r="993">
      <c r="A993" s="64"/>
      <c r="B993" s="64"/>
      <c r="C993" s="64"/>
      <c r="D993" s="64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  <c r="AA993" s="64"/>
      <c r="AB993" s="64"/>
      <c r="AC993" s="64"/>
      <c r="AD993" s="64"/>
    </row>
    <row r="994">
      <c r="A994" s="64"/>
      <c r="B994" s="64"/>
      <c r="C994" s="64"/>
      <c r="D994" s="64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4"/>
      <c r="V994" s="64"/>
      <c r="W994" s="64"/>
      <c r="X994" s="64"/>
      <c r="Y994" s="64"/>
      <c r="Z994" s="64"/>
      <c r="AA994" s="64"/>
      <c r="AB994" s="64"/>
      <c r="AC994" s="64"/>
      <c r="AD994" s="64"/>
    </row>
    <row r="995">
      <c r="A995" s="64"/>
      <c r="B995" s="64"/>
      <c r="C995" s="64"/>
      <c r="D995" s="64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4"/>
      <c r="V995" s="64"/>
      <c r="W995" s="64"/>
      <c r="X995" s="64"/>
      <c r="Y995" s="64"/>
      <c r="Z995" s="64"/>
      <c r="AA995" s="64"/>
      <c r="AB995" s="64"/>
      <c r="AC995" s="64"/>
      <c r="AD995" s="64"/>
    </row>
    <row r="996">
      <c r="A996" s="64"/>
      <c r="B996" s="64"/>
      <c r="C996" s="64"/>
      <c r="D996" s="64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  <c r="Y996" s="64"/>
      <c r="Z996" s="64"/>
      <c r="AA996" s="64"/>
      <c r="AB996" s="64"/>
      <c r="AC996" s="64"/>
      <c r="AD996" s="64"/>
    </row>
    <row r="997">
      <c r="A997" s="64"/>
      <c r="B997" s="64"/>
      <c r="C997" s="64"/>
      <c r="D997" s="64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64"/>
      <c r="P997" s="64"/>
      <c r="Q997" s="64"/>
      <c r="R997" s="64"/>
      <c r="S997" s="64"/>
      <c r="T997" s="64"/>
      <c r="U997" s="64"/>
      <c r="V997" s="64"/>
      <c r="W997" s="64"/>
      <c r="X997" s="64"/>
      <c r="Y997" s="64"/>
      <c r="Z997" s="64"/>
      <c r="AA997" s="64"/>
      <c r="AB997" s="64"/>
      <c r="AC997" s="64"/>
      <c r="AD997" s="64"/>
    </row>
    <row r="998">
      <c r="A998" s="64"/>
      <c r="B998" s="64"/>
      <c r="C998" s="64"/>
      <c r="D998" s="64"/>
      <c r="E998" s="64"/>
      <c r="F998" s="64"/>
      <c r="G998" s="64"/>
      <c r="H998" s="64"/>
      <c r="I998" s="64"/>
      <c r="J998" s="64"/>
      <c r="K998" s="64"/>
      <c r="L998" s="64"/>
      <c r="M998" s="64"/>
      <c r="N998" s="64"/>
      <c r="O998" s="64"/>
      <c r="P998" s="64"/>
      <c r="Q998" s="64"/>
      <c r="R998" s="64"/>
      <c r="S998" s="64"/>
      <c r="T998" s="64"/>
      <c r="U998" s="64"/>
      <c r="V998" s="64"/>
      <c r="W998" s="64"/>
      <c r="X998" s="64"/>
      <c r="Y998" s="64"/>
      <c r="Z998" s="64"/>
      <c r="AA998" s="64"/>
      <c r="AB998" s="64"/>
      <c r="AC998" s="64"/>
      <c r="AD998" s="64"/>
    </row>
    <row r="999">
      <c r="A999" s="64"/>
      <c r="B999" s="64"/>
      <c r="C999" s="64"/>
      <c r="D999" s="64"/>
      <c r="E999" s="64"/>
      <c r="F999" s="64"/>
      <c r="G999" s="64"/>
      <c r="H999" s="64"/>
      <c r="I999" s="64"/>
      <c r="J999" s="64"/>
      <c r="K999" s="64"/>
      <c r="L999" s="64"/>
      <c r="M999" s="64"/>
      <c r="N999" s="64"/>
      <c r="O999" s="64"/>
      <c r="P999" s="64"/>
      <c r="Q999" s="64"/>
      <c r="R999" s="64"/>
      <c r="S999" s="64"/>
      <c r="T999" s="64"/>
      <c r="U999" s="64"/>
      <c r="V999" s="64"/>
      <c r="W999" s="64"/>
      <c r="X999" s="64"/>
      <c r="Y999" s="64"/>
      <c r="Z999" s="64"/>
      <c r="AA999" s="64"/>
      <c r="AB999" s="64"/>
      <c r="AC999" s="64"/>
      <c r="AD999" s="64"/>
    </row>
    <row r="1000">
      <c r="A1000" s="64"/>
      <c r="B1000" s="64"/>
      <c r="C1000" s="64"/>
      <c r="D1000" s="64"/>
      <c r="E1000" s="64"/>
      <c r="F1000" s="64"/>
      <c r="G1000" s="64"/>
      <c r="H1000" s="64"/>
      <c r="I1000" s="64"/>
      <c r="J1000" s="64"/>
      <c r="K1000" s="64"/>
      <c r="L1000" s="64"/>
      <c r="M1000" s="64"/>
      <c r="N1000" s="64"/>
      <c r="O1000" s="64"/>
      <c r="P1000" s="64"/>
      <c r="Q1000" s="64"/>
      <c r="R1000" s="64"/>
      <c r="S1000" s="64"/>
      <c r="T1000" s="64"/>
      <c r="U1000" s="64"/>
      <c r="V1000" s="64"/>
      <c r="W1000" s="64"/>
      <c r="X1000" s="64"/>
      <c r="Y1000" s="64"/>
      <c r="Z1000" s="64"/>
      <c r="AA1000" s="64"/>
      <c r="AB1000" s="64"/>
      <c r="AC1000" s="64"/>
      <c r="AD1000" s="64"/>
    </row>
    <row r="1001">
      <c r="A1001" s="64"/>
      <c r="B1001" s="64"/>
      <c r="C1001" s="64"/>
      <c r="D1001" s="64"/>
      <c r="E1001" s="64"/>
      <c r="F1001" s="64"/>
      <c r="G1001" s="64"/>
      <c r="H1001" s="64"/>
      <c r="I1001" s="64"/>
      <c r="J1001" s="64"/>
      <c r="K1001" s="64"/>
      <c r="L1001" s="64"/>
      <c r="M1001" s="64"/>
      <c r="N1001" s="64"/>
      <c r="O1001" s="64"/>
      <c r="P1001" s="64"/>
      <c r="Q1001" s="64"/>
      <c r="R1001" s="64"/>
      <c r="S1001" s="64"/>
      <c r="T1001" s="64"/>
      <c r="U1001" s="64"/>
      <c r="V1001" s="64"/>
      <c r="W1001" s="64"/>
      <c r="X1001" s="64"/>
      <c r="Y1001" s="64"/>
      <c r="Z1001" s="64"/>
      <c r="AA1001" s="64"/>
      <c r="AB1001" s="64"/>
      <c r="AC1001" s="64"/>
      <c r="AD1001" s="64"/>
    </row>
  </sheetData>
  <mergeCells count="10">
    <mergeCell ref="A30:C30"/>
    <mergeCell ref="A53:C53"/>
    <mergeCell ref="A55:C55"/>
    <mergeCell ref="A1:A2"/>
    <mergeCell ref="B1:B2"/>
    <mergeCell ref="C1:C2"/>
    <mergeCell ref="D1:F1"/>
    <mergeCell ref="G1:N1"/>
    <mergeCell ref="O1:V1"/>
    <mergeCell ref="W1:AD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7" width="13.38"/>
  </cols>
  <sheetData>
    <row r="1">
      <c r="A1" s="65" t="s">
        <v>130</v>
      </c>
      <c r="B1" s="30" t="s">
        <v>131</v>
      </c>
      <c r="C1" s="25" t="s">
        <v>132</v>
      </c>
      <c r="D1" s="66" t="s">
        <v>133</v>
      </c>
      <c r="E1" s="67" t="s">
        <v>134</v>
      </c>
      <c r="F1" s="68" t="s">
        <v>135</v>
      </c>
      <c r="G1" s="27" t="s">
        <v>136</v>
      </c>
      <c r="H1" s="69" t="s">
        <v>137</v>
      </c>
      <c r="I1" s="64"/>
      <c r="J1" s="64"/>
      <c r="K1" s="64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>
      <c r="A2" s="71" t="s">
        <v>114</v>
      </c>
      <c r="B2" s="30">
        <f>'Apuração'!G55</f>
        <v>80</v>
      </c>
      <c r="C2" s="30">
        <f>'Apuração'!N55</f>
        <v>660</v>
      </c>
      <c r="D2" s="66">
        <f>'Apuração'!O55</f>
        <v>465</v>
      </c>
      <c r="E2" s="66">
        <f>'Apuração'!V55</f>
        <v>4005</v>
      </c>
      <c r="F2" s="31">
        <f>'Apuração'!W55</f>
        <v>127</v>
      </c>
      <c r="G2" s="31">
        <f>'Apuração'!AD55</f>
        <v>813</v>
      </c>
      <c r="H2" s="65">
        <f t="shared" ref="H2:H5" si="1">((B2/C2)+(D2/E2)+(F2/G2))/3</f>
        <v>0.1311761841</v>
      </c>
      <c r="I2" s="64"/>
      <c r="J2" s="64"/>
      <c r="K2" s="64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>
      <c r="A3" s="65" t="s">
        <v>115</v>
      </c>
      <c r="B3" s="30">
        <f>'Apuração'!H55</f>
        <v>379</v>
      </c>
      <c r="C3" s="30">
        <f>'Apuração'!N55</f>
        <v>660</v>
      </c>
      <c r="D3" s="66">
        <f>'Apuração'!P55</f>
        <v>2933</v>
      </c>
      <c r="E3" s="66">
        <f>'Apuração'!V55</f>
        <v>4005</v>
      </c>
      <c r="F3" s="31">
        <f>'Apuração'!X55</f>
        <v>398</v>
      </c>
      <c r="G3" s="31">
        <f>'Apuração'!AD55</f>
        <v>813</v>
      </c>
      <c r="H3" s="65">
        <f t="shared" si="1"/>
        <v>0.5987073005</v>
      </c>
      <c r="I3" s="64"/>
      <c r="J3" s="64"/>
      <c r="K3" s="64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>
      <c r="A4" s="65" t="s">
        <v>116</v>
      </c>
      <c r="B4" s="30">
        <f>'Apuração'!I55</f>
        <v>97</v>
      </c>
      <c r="C4" s="30">
        <f>'Apuração'!N55</f>
        <v>660</v>
      </c>
      <c r="D4" s="66">
        <f>'Apuração'!Q55</f>
        <v>397</v>
      </c>
      <c r="E4" s="66">
        <f>'Apuração'!V55</f>
        <v>4005</v>
      </c>
      <c r="F4" s="31">
        <f>'Apuração'!Y55</f>
        <v>134</v>
      </c>
      <c r="G4" s="31">
        <f>'Apuração'!AD55</f>
        <v>813</v>
      </c>
      <c r="H4" s="65">
        <f t="shared" si="1"/>
        <v>0.1369724792</v>
      </c>
      <c r="I4" s="64"/>
      <c r="J4" s="64"/>
      <c r="K4" s="64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>
      <c r="A5" s="65" t="s">
        <v>117</v>
      </c>
      <c r="B5" s="30">
        <f>'Apuração'!J55</f>
        <v>95</v>
      </c>
      <c r="C5" s="30">
        <f>'Apuração'!N55</f>
        <v>660</v>
      </c>
      <c r="D5" s="66">
        <f>'Apuração'!R55</f>
        <v>139</v>
      </c>
      <c r="E5" s="66">
        <f>'Apuração'!V55</f>
        <v>4005</v>
      </c>
      <c r="F5" s="31">
        <f>'Apuração'!Z55</f>
        <v>140</v>
      </c>
      <c r="G5" s="31">
        <f>'Apuração'!AD55</f>
        <v>813</v>
      </c>
      <c r="H5" s="65">
        <f t="shared" si="1"/>
        <v>0.1169492442</v>
      </c>
      <c r="I5" s="64"/>
      <c r="J5" s="64"/>
      <c r="K5" s="64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</row>
    <row r="6">
      <c r="A6" s="70"/>
      <c r="B6" s="70"/>
      <c r="C6" s="64" t="str">
        <f>'Apuração'!N59</f>
        <v/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</row>
    <row r="8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</row>
    <row r="9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</row>
    <row r="10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</row>
    <row r="11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</row>
    <row r="12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</row>
    <row r="13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</row>
    <row r="14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</row>
    <row r="15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</row>
    <row r="16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</row>
    <row r="17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</row>
    <row r="18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</row>
    <row r="21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</row>
    <row r="23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</row>
    <row r="24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</row>
    <row r="25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</row>
    <row r="26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</row>
    <row r="27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</row>
    <row r="28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</row>
    <row r="29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</row>
    <row r="30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</row>
    <row r="31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</row>
    <row r="3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</row>
    <row r="34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</row>
    <row r="35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</row>
    <row r="36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67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</row>
    <row r="68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</row>
    <row r="69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</row>
    <row r="70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</row>
    <row r="7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</row>
    <row r="72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</row>
    <row r="73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</row>
    <row r="74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</row>
    <row r="75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</row>
    <row r="76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</row>
    <row r="77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</row>
    <row r="78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</row>
    <row r="79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</row>
    <row r="80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</row>
    <row r="8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</row>
    <row r="82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</row>
    <row r="83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</row>
    <row r="84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</row>
    <row r="85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</row>
    <row r="86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</row>
    <row r="87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</row>
    <row r="88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</row>
    <row r="89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</row>
    <row r="90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</row>
    <row r="9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</row>
    <row r="92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</row>
    <row r="93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</row>
    <row r="94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</row>
    <row r="95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</row>
    <row r="96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</row>
    <row r="97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</row>
    <row r="98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</row>
    <row r="99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</row>
    <row r="100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</row>
    <row r="10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</row>
    <row r="102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</row>
    <row r="103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</row>
    <row r="104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</row>
    <row r="105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</row>
    <row r="106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</row>
    <row r="107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</row>
    <row r="108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</row>
    <row r="109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</row>
    <row r="110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</row>
    <row r="11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</row>
    <row r="112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</row>
    <row r="113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</row>
    <row r="114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</row>
    <row r="115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</row>
    <row r="116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</row>
    <row r="117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</row>
    <row r="118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</row>
    <row r="119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</row>
    <row r="120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</row>
    <row r="12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</row>
    <row r="122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</row>
    <row r="123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</row>
    <row r="124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</row>
    <row r="125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</row>
    <row r="126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</row>
    <row r="127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</row>
    <row r="128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</row>
    <row r="129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</row>
    <row r="130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</row>
    <row r="13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</row>
    <row r="132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</row>
    <row r="133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</row>
    <row r="134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</row>
    <row r="135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</row>
    <row r="136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</row>
    <row r="137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</row>
    <row r="138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</row>
    <row r="139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</row>
    <row r="140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</row>
    <row r="14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</row>
    <row r="142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</row>
    <row r="143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</row>
    <row r="144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</row>
    <row r="145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</row>
    <row r="146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</row>
    <row r="147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</row>
    <row r="148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</row>
    <row r="149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</row>
    <row r="150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</row>
    <row r="15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</row>
    <row r="152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</row>
    <row r="153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</row>
    <row r="154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</row>
    <row r="155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</row>
    <row r="156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</row>
    <row r="157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</row>
    <row r="158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</row>
    <row r="159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</row>
    <row r="160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</row>
    <row r="16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</row>
    <row r="162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</row>
    <row r="163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</row>
    <row r="164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</row>
    <row r="165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</row>
    <row r="166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</row>
    <row r="167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</row>
    <row r="168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</row>
    <row r="169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</row>
    <row r="170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</row>
    <row r="17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</row>
    <row r="172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</row>
    <row r="173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</row>
    <row r="174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</row>
    <row r="175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</row>
    <row r="176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</row>
    <row r="177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</row>
    <row r="178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</row>
    <row r="179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</row>
    <row r="180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</row>
    <row r="18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</row>
    <row r="182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</row>
    <row r="183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</row>
    <row r="184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</row>
    <row r="185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</row>
    <row r="186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</row>
    <row r="187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</row>
    <row r="188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</row>
    <row r="189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</row>
    <row r="190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</row>
    <row r="19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</row>
    <row r="192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</row>
    <row r="193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</row>
    <row r="194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</row>
    <row r="195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</row>
    <row r="196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</row>
    <row r="197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</row>
    <row r="198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</row>
    <row r="199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</row>
    <row r="200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</row>
    <row r="201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</row>
    <row r="202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</row>
    <row r="203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</row>
    <row r="204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</row>
    <row r="205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</row>
    <row r="206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</row>
    <row r="207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</row>
    <row r="208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</row>
    <row r="209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</row>
    <row r="210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</row>
    <row r="211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</row>
    <row r="212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</row>
    <row r="213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</row>
    <row r="214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</row>
    <row r="215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</row>
    <row r="216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</row>
    <row r="217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</row>
    <row r="218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</row>
    <row r="219">
      <c r="A219" s="70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</row>
    <row r="220">
      <c r="A220" s="70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</row>
    <row r="221">
      <c r="A221" s="70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</row>
    <row r="222">
      <c r="A222" s="70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</row>
    <row r="223">
      <c r="A223" s="70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</row>
    <row r="224">
      <c r="A224" s="70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</row>
    <row r="225">
      <c r="A225" s="70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</row>
    <row r="226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</row>
    <row r="227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</row>
    <row r="228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</row>
    <row r="229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</row>
    <row r="230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</row>
    <row r="231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</row>
    <row r="232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</row>
    <row r="233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</row>
    <row r="234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</row>
    <row r="235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</row>
    <row r="236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</row>
    <row r="237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</row>
    <row r="238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</row>
    <row r="239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</row>
    <row r="240">
      <c r="A240" s="70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</row>
    <row r="241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</row>
    <row r="242">
      <c r="A242" s="70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</row>
    <row r="243">
      <c r="A243" s="70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</row>
    <row r="244">
      <c r="A244" s="70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</row>
    <row r="245">
      <c r="A245" s="70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</row>
    <row r="246">
      <c r="A246" s="70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</row>
    <row r="247">
      <c r="A247" s="70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</row>
    <row r="248">
      <c r="A248" s="70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</row>
    <row r="249">
      <c r="A249" s="70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</row>
    <row r="250">
      <c r="A250" s="70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</row>
    <row r="251">
      <c r="A251" s="70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</row>
    <row r="252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</row>
    <row r="253">
      <c r="A253" s="70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</row>
    <row r="254">
      <c r="A254" s="70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</row>
    <row r="255">
      <c r="A255" s="70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</row>
    <row r="256">
      <c r="A256" s="70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</row>
    <row r="257">
      <c r="A257" s="70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</row>
    <row r="258">
      <c r="A258" s="70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</row>
    <row r="259">
      <c r="A259" s="70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</row>
    <row r="260">
      <c r="A260" s="70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</row>
    <row r="261">
      <c r="A261" s="70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</row>
    <row r="262">
      <c r="A262" s="70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</row>
    <row r="263">
      <c r="A263" s="70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</row>
    <row r="264">
      <c r="A264" s="70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</row>
    <row r="265">
      <c r="A265" s="70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</row>
    <row r="266">
      <c r="A266" s="70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</row>
    <row r="267">
      <c r="A267" s="70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</row>
    <row r="268">
      <c r="A268" s="70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</row>
    <row r="269">
      <c r="A269" s="70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</row>
    <row r="270">
      <c r="A270" s="70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</row>
    <row r="271">
      <c r="A271" s="70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</row>
    <row r="272">
      <c r="A272" s="70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</row>
    <row r="273">
      <c r="A273" s="70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</row>
    <row r="274">
      <c r="A274" s="70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</row>
    <row r="275">
      <c r="A275" s="70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</row>
    <row r="276">
      <c r="A276" s="70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</row>
    <row r="277">
      <c r="A277" s="70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</row>
    <row r="278">
      <c r="A278" s="70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</row>
    <row r="279">
      <c r="A279" s="70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</row>
    <row r="280">
      <c r="A280" s="70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</row>
    <row r="281">
      <c r="A281" s="70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</row>
    <row r="282">
      <c r="A282" s="70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</row>
    <row r="283">
      <c r="A283" s="70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</row>
    <row r="284">
      <c r="A284" s="70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</row>
    <row r="285">
      <c r="A285" s="70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</row>
    <row r="286">
      <c r="A286" s="70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</row>
    <row r="287">
      <c r="A287" s="70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</row>
    <row r="288">
      <c r="A288" s="70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</row>
    <row r="289">
      <c r="A289" s="70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</row>
    <row r="290">
      <c r="A290" s="70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</row>
    <row r="291">
      <c r="A291" s="70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</row>
    <row r="292">
      <c r="A292" s="70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</row>
    <row r="293">
      <c r="A293" s="70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</row>
    <row r="294">
      <c r="A294" s="70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</row>
    <row r="295">
      <c r="A295" s="70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</row>
    <row r="296">
      <c r="A296" s="70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</row>
    <row r="297">
      <c r="A297" s="70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</row>
    <row r="298">
      <c r="A298" s="70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</row>
    <row r="299">
      <c r="A299" s="70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</row>
    <row r="300">
      <c r="A300" s="70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</row>
    <row r="301">
      <c r="A301" s="70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</row>
    <row r="302">
      <c r="A302" s="70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</row>
    <row r="303">
      <c r="A303" s="70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</row>
    <row r="304">
      <c r="A304" s="70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</row>
    <row r="305">
      <c r="A305" s="70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</row>
    <row r="306">
      <c r="A306" s="70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</row>
    <row r="307">
      <c r="A307" s="70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</row>
    <row r="308">
      <c r="A308" s="70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</row>
    <row r="309">
      <c r="A309" s="70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</row>
    <row r="310">
      <c r="A310" s="70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</row>
    <row r="311">
      <c r="A311" s="70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</row>
    <row r="312">
      <c r="A312" s="70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</row>
    <row r="313">
      <c r="A313" s="70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</row>
    <row r="314">
      <c r="A314" s="70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</row>
    <row r="315">
      <c r="A315" s="70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</row>
    <row r="316">
      <c r="A316" s="70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</row>
    <row r="317">
      <c r="A317" s="70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</row>
    <row r="318">
      <c r="A318" s="70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</row>
    <row r="319">
      <c r="A319" s="70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</row>
    <row r="320">
      <c r="A320" s="70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</row>
    <row r="321">
      <c r="A321" s="70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</row>
    <row r="322">
      <c r="A322" s="70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</row>
    <row r="323">
      <c r="A323" s="70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</row>
    <row r="324">
      <c r="A324" s="70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</row>
    <row r="325">
      <c r="A325" s="70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</row>
    <row r="326">
      <c r="A326" s="70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</row>
    <row r="327">
      <c r="A327" s="70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</row>
    <row r="328">
      <c r="A328" s="70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</row>
    <row r="329">
      <c r="A329" s="70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</row>
    <row r="330">
      <c r="A330" s="70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</row>
    <row r="331">
      <c r="A331" s="70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</row>
    <row r="332">
      <c r="A332" s="70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</row>
    <row r="333">
      <c r="A333" s="70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</row>
    <row r="334">
      <c r="A334" s="70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</row>
    <row r="335">
      <c r="A335" s="70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</row>
    <row r="336">
      <c r="A336" s="70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</row>
    <row r="337">
      <c r="A337" s="70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</row>
    <row r="338">
      <c r="A338" s="70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</row>
    <row r="339">
      <c r="A339" s="70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</row>
    <row r="340">
      <c r="A340" s="70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</row>
    <row r="341">
      <c r="A341" s="70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</row>
    <row r="342">
      <c r="A342" s="70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</row>
    <row r="343">
      <c r="A343" s="70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</row>
    <row r="344">
      <c r="A344" s="70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</row>
    <row r="345">
      <c r="A345" s="70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</row>
    <row r="346">
      <c r="A346" s="70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</row>
    <row r="347">
      <c r="A347" s="70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</row>
    <row r="348">
      <c r="A348" s="70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</row>
    <row r="349">
      <c r="A349" s="70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</row>
    <row r="350">
      <c r="A350" s="70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</row>
    <row r="351">
      <c r="A351" s="70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</row>
    <row r="352">
      <c r="A352" s="70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</row>
    <row r="353">
      <c r="A353" s="70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</row>
    <row r="354">
      <c r="A354" s="70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</row>
    <row r="355">
      <c r="A355" s="70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</row>
    <row r="356">
      <c r="A356" s="70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</row>
    <row r="357">
      <c r="A357" s="70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</row>
    <row r="358">
      <c r="A358" s="70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</row>
    <row r="359">
      <c r="A359" s="70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</row>
    <row r="360">
      <c r="A360" s="70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</row>
    <row r="361">
      <c r="A361" s="70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</row>
    <row r="362">
      <c r="A362" s="70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</row>
    <row r="363">
      <c r="A363" s="70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</row>
    <row r="364">
      <c r="A364" s="70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</row>
    <row r="365">
      <c r="A365" s="70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</row>
    <row r="366">
      <c r="A366" s="70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</row>
    <row r="367">
      <c r="A367" s="70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</row>
    <row r="368">
      <c r="A368" s="70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</row>
    <row r="369">
      <c r="A369" s="70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</row>
    <row r="370">
      <c r="A370" s="70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</row>
    <row r="371">
      <c r="A371" s="70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</row>
    <row r="372">
      <c r="A372" s="70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</row>
    <row r="373">
      <c r="A373" s="70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</row>
    <row r="374">
      <c r="A374" s="70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</row>
    <row r="375">
      <c r="A375" s="70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</row>
    <row r="376">
      <c r="A376" s="70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</row>
    <row r="377">
      <c r="A377" s="70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</row>
    <row r="378">
      <c r="A378" s="70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</row>
    <row r="379">
      <c r="A379" s="70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</row>
    <row r="380">
      <c r="A380" s="70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</row>
    <row r="381">
      <c r="A381" s="70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</row>
    <row r="382">
      <c r="A382" s="70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</row>
    <row r="383">
      <c r="A383" s="70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</row>
    <row r="384">
      <c r="A384" s="70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</row>
    <row r="385">
      <c r="A385" s="70"/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</row>
    <row r="386">
      <c r="A386" s="70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</row>
    <row r="387">
      <c r="A387" s="70"/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</row>
    <row r="388">
      <c r="A388" s="70"/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</row>
    <row r="389">
      <c r="A389" s="70"/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</row>
    <row r="390">
      <c r="A390" s="70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</row>
    <row r="391">
      <c r="A391" s="70"/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</row>
    <row r="392">
      <c r="A392" s="70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</row>
    <row r="393">
      <c r="A393" s="70"/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</row>
    <row r="394">
      <c r="A394" s="70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</row>
    <row r="395">
      <c r="A395" s="70"/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</row>
    <row r="396">
      <c r="A396" s="70"/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</row>
    <row r="397">
      <c r="A397" s="70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</row>
    <row r="398">
      <c r="A398" s="70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</row>
    <row r="399">
      <c r="A399" s="70"/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</row>
    <row r="400">
      <c r="A400" s="70"/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</row>
    <row r="401">
      <c r="A401" s="70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</row>
    <row r="402">
      <c r="A402" s="70"/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</row>
    <row r="403">
      <c r="A403" s="70"/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</row>
    <row r="404">
      <c r="A404" s="70"/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</row>
    <row r="405">
      <c r="A405" s="70"/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</row>
    <row r="406">
      <c r="A406" s="70"/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</row>
    <row r="407">
      <c r="A407" s="70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</row>
    <row r="408">
      <c r="A408" s="70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</row>
    <row r="409">
      <c r="A409" s="70"/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</row>
    <row r="410">
      <c r="A410" s="70"/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</row>
    <row r="411">
      <c r="A411" s="70"/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</row>
    <row r="412">
      <c r="A412" s="70"/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</row>
    <row r="413">
      <c r="A413" s="70"/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</row>
    <row r="414">
      <c r="A414" s="70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</row>
    <row r="415">
      <c r="A415" s="70"/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</row>
    <row r="416">
      <c r="A416" s="70"/>
      <c r="B416" s="70"/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</row>
    <row r="417">
      <c r="A417" s="70"/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</row>
    <row r="418">
      <c r="A418" s="70"/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</row>
    <row r="419">
      <c r="A419" s="70"/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</row>
    <row r="420">
      <c r="A420" s="70"/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</row>
    <row r="421">
      <c r="A421" s="70"/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</row>
    <row r="422">
      <c r="A422" s="70"/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</row>
    <row r="423">
      <c r="A423" s="70"/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</row>
    <row r="424">
      <c r="A424" s="70"/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</row>
    <row r="425">
      <c r="A425" s="70"/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</row>
    <row r="426">
      <c r="A426" s="70"/>
      <c r="B426" s="70"/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</row>
    <row r="427">
      <c r="A427" s="70"/>
      <c r="B427" s="70"/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</row>
    <row r="428">
      <c r="A428" s="70"/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</row>
    <row r="429">
      <c r="A429" s="70"/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</row>
    <row r="430">
      <c r="A430" s="70"/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</row>
    <row r="431">
      <c r="A431" s="70"/>
      <c r="B431" s="70"/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</row>
    <row r="432">
      <c r="A432" s="70"/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</row>
    <row r="433">
      <c r="A433" s="70"/>
      <c r="B433" s="70"/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</row>
    <row r="434">
      <c r="A434" s="70"/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</row>
    <row r="435">
      <c r="A435" s="70"/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</row>
    <row r="436">
      <c r="A436" s="70"/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</row>
    <row r="437">
      <c r="A437" s="70"/>
      <c r="B437" s="70"/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</row>
    <row r="438">
      <c r="A438" s="70"/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</row>
    <row r="439">
      <c r="A439" s="70"/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</row>
    <row r="440">
      <c r="A440" s="70"/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</row>
    <row r="441">
      <c r="A441" s="70"/>
      <c r="B441" s="70"/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</row>
    <row r="442">
      <c r="A442" s="70"/>
      <c r="B442" s="70"/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</row>
    <row r="443">
      <c r="A443" s="70"/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</row>
    <row r="444">
      <c r="A444" s="70"/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</row>
    <row r="445">
      <c r="A445" s="70"/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</row>
    <row r="446">
      <c r="A446" s="70"/>
      <c r="B446" s="70"/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</row>
    <row r="447">
      <c r="A447" s="70"/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</row>
    <row r="448">
      <c r="A448" s="70"/>
      <c r="B448" s="70"/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</row>
    <row r="449">
      <c r="A449" s="70"/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</row>
    <row r="450">
      <c r="A450" s="70"/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</row>
    <row r="451">
      <c r="A451" s="70"/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</row>
    <row r="452">
      <c r="A452" s="70"/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</row>
    <row r="453">
      <c r="A453" s="70"/>
      <c r="B453" s="70"/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</row>
    <row r="454">
      <c r="A454" s="70"/>
      <c r="B454" s="70"/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</row>
    <row r="455">
      <c r="A455" s="70"/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</row>
    <row r="456">
      <c r="A456" s="70"/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</row>
    <row r="457">
      <c r="A457" s="70"/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</row>
    <row r="458">
      <c r="A458" s="70"/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</row>
    <row r="459">
      <c r="A459" s="70"/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</row>
    <row r="460">
      <c r="A460" s="70"/>
      <c r="B460" s="70"/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</row>
    <row r="461">
      <c r="A461" s="70"/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</row>
    <row r="462">
      <c r="A462" s="70"/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</row>
    <row r="463">
      <c r="A463" s="70"/>
      <c r="B463" s="70"/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</row>
    <row r="464">
      <c r="A464" s="70"/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</row>
    <row r="465">
      <c r="A465" s="70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</row>
    <row r="466">
      <c r="A466" s="70"/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</row>
    <row r="467">
      <c r="A467" s="70"/>
      <c r="B467" s="70"/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</row>
    <row r="468">
      <c r="A468" s="70"/>
      <c r="B468" s="70"/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</row>
    <row r="469">
      <c r="A469" s="70"/>
      <c r="B469" s="70"/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</row>
    <row r="470">
      <c r="A470" s="70"/>
      <c r="B470" s="70"/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</row>
    <row r="471">
      <c r="A471" s="70"/>
      <c r="B471" s="70"/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</row>
    <row r="472">
      <c r="A472" s="70"/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</row>
    <row r="473">
      <c r="A473" s="70"/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</row>
    <row r="474">
      <c r="A474" s="70"/>
      <c r="B474" s="70"/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</row>
    <row r="475">
      <c r="A475" s="70"/>
      <c r="B475" s="70"/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</row>
    <row r="476">
      <c r="A476" s="70"/>
      <c r="B476" s="70"/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</row>
    <row r="477">
      <c r="A477" s="70"/>
      <c r="B477" s="70"/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</row>
    <row r="478">
      <c r="A478" s="70"/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</row>
    <row r="479">
      <c r="A479" s="70"/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</row>
    <row r="480">
      <c r="A480" s="70"/>
      <c r="B480" s="70"/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</row>
    <row r="481">
      <c r="A481" s="70"/>
      <c r="B481" s="70"/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</row>
    <row r="482">
      <c r="A482" s="70"/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</row>
    <row r="483">
      <c r="A483" s="70"/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</row>
    <row r="484">
      <c r="A484" s="70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</row>
    <row r="485">
      <c r="A485" s="70"/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</row>
    <row r="486">
      <c r="A486" s="70"/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</row>
    <row r="487">
      <c r="A487" s="70"/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</row>
    <row r="488">
      <c r="A488" s="70"/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</row>
    <row r="489">
      <c r="A489" s="70"/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</row>
    <row r="490">
      <c r="A490" s="70"/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</row>
    <row r="491">
      <c r="A491" s="70"/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</row>
    <row r="492">
      <c r="A492" s="70"/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</row>
    <row r="493">
      <c r="A493" s="70"/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</row>
    <row r="494">
      <c r="A494" s="70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</row>
    <row r="495">
      <c r="A495" s="70"/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</row>
    <row r="496">
      <c r="A496" s="70"/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</row>
    <row r="497">
      <c r="A497" s="70"/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</row>
    <row r="498">
      <c r="A498" s="70"/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</row>
    <row r="499">
      <c r="A499" s="70"/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</row>
    <row r="500">
      <c r="A500" s="70"/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</row>
    <row r="501">
      <c r="A501" s="70"/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</row>
    <row r="502">
      <c r="A502" s="70"/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</row>
    <row r="503">
      <c r="A503" s="70"/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</row>
    <row r="504">
      <c r="A504" s="70"/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</row>
    <row r="505">
      <c r="A505" s="70"/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</row>
    <row r="506">
      <c r="A506" s="70"/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</row>
    <row r="507">
      <c r="A507" s="70"/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</row>
    <row r="508">
      <c r="A508" s="70"/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</row>
    <row r="509">
      <c r="A509" s="70"/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</row>
    <row r="510">
      <c r="A510" s="70"/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</row>
    <row r="511">
      <c r="A511" s="70"/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</row>
    <row r="512">
      <c r="A512" s="70"/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</row>
    <row r="513">
      <c r="A513" s="70"/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</row>
    <row r="514">
      <c r="A514" s="70"/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</row>
    <row r="515">
      <c r="A515" s="70"/>
      <c r="B515" s="70"/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</row>
    <row r="516">
      <c r="A516" s="70"/>
      <c r="B516" s="70"/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</row>
    <row r="517">
      <c r="A517" s="70"/>
      <c r="B517" s="70"/>
      <c r="C517" s="70"/>
      <c r="D517" s="70"/>
      <c r="E517" s="70"/>
      <c r="F517" s="70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</row>
    <row r="518">
      <c r="A518" s="70"/>
      <c r="B518" s="70"/>
      <c r="C518" s="70"/>
      <c r="D518" s="70"/>
      <c r="E518" s="70"/>
      <c r="F518" s="70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</row>
    <row r="519">
      <c r="A519" s="70"/>
      <c r="B519" s="70"/>
      <c r="C519" s="70"/>
      <c r="D519" s="70"/>
      <c r="E519" s="70"/>
      <c r="F519" s="70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</row>
    <row r="520">
      <c r="A520" s="70"/>
      <c r="B520" s="70"/>
      <c r="C520" s="70"/>
      <c r="D520" s="70"/>
      <c r="E520" s="70"/>
      <c r="F520" s="70"/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</row>
    <row r="521">
      <c r="A521" s="70"/>
      <c r="B521" s="70"/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</row>
    <row r="522">
      <c r="A522" s="70"/>
      <c r="B522" s="70"/>
      <c r="C522" s="70"/>
      <c r="D522" s="70"/>
      <c r="E522" s="70"/>
      <c r="F522" s="70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</row>
    <row r="523">
      <c r="A523" s="70"/>
      <c r="B523" s="70"/>
      <c r="C523" s="70"/>
      <c r="D523" s="70"/>
      <c r="E523" s="70"/>
      <c r="F523" s="70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</row>
    <row r="524">
      <c r="A524" s="70"/>
      <c r="B524" s="70"/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</row>
    <row r="525">
      <c r="A525" s="70"/>
      <c r="B525" s="70"/>
      <c r="C525" s="70"/>
      <c r="D525" s="70"/>
      <c r="E525" s="70"/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</row>
    <row r="526">
      <c r="A526" s="70"/>
      <c r="B526" s="70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</row>
    <row r="527">
      <c r="A527" s="70"/>
      <c r="B527" s="70"/>
      <c r="C527" s="70"/>
      <c r="D527" s="70"/>
      <c r="E527" s="70"/>
      <c r="F527" s="70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</row>
    <row r="528">
      <c r="A528" s="70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</row>
    <row r="529">
      <c r="A529" s="70"/>
      <c r="B529" s="70"/>
      <c r="C529" s="70"/>
      <c r="D529" s="70"/>
      <c r="E529" s="70"/>
      <c r="F529" s="70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</row>
    <row r="530">
      <c r="A530" s="70"/>
      <c r="B530" s="70"/>
      <c r="C530" s="70"/>
      <c r="D530" s="70"/>
      <c r="E530" s="70"/>
      <c r="F530" s="70"/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</row>
    <row r="531">
      <c r="A531" s="70"/>
      <c r="B531" s="70"/>
      <c r="C531" s="70"/>
      <c r="D531" s="70"/>
      <c r="E531" s="70"/>
      <c r="F531" s="70"/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</row>
    <row r="532">
      <c r="A532" s="70"/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</row>
    <row r="533">
      <c r="A533" s="70"/>
      <c r="B533" s="70"/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</row>
    <row r="534">
      <c r="A534" s="70"/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</row>
    <row r="535">
      <c r="A535" s="70"/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</row>
    <row r="536">
      <c r="A536" s="70"/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</row>
    <row r="537">
      <c r="A537" s="70"/>
      <c r="B537" s="70"/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</row>
    <row r="538">
      <c r="A538" s="70"/>
      <c r="B538" s="70"/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</row>
    <row r="539">
      <c r="A539" s="70"/>
      <c r="B539" s="70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</row>
    <row r="540">
      <c r="A540" s="70"/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</row>
    <row r="541">
      <c r="A541" s="70"/>
      <c r="B541" s="70"/>
      <c r="C541" s="70"/>
      <c r="D541" s="70"/>
      <c r="E541" s="70"/>
      <c r="F541" s="70"/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</row>
    <row r="542">
      <c r="A542" s="70"/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</row>
    <row r="543">
      <c r="A543" s="70"/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</row>
    <row r="544">
      <c r="A544" s="70"/>
      <c r="B544" s="70"/>
      <c r="C544" s="70"/>
      <c r="D544" s="70"/>
      <c r="E544" s="70"/>
      <c r="F544" s="70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</row>
    <row r="545">
      <c r="A545" s="70"/>
      <c r="B545" s="70"/>
      <c r="C545" s="70"/>
      <c r="D545" s="70"/>
      <c r="E545" s="70"/>
      <c r="F545" s="70"/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</row>
    <row r="546">
      <c r="A546" s="70"/>
      <c r="B546" s="70"/>
      <c r="C546" s="70"/>
      <c r="D546" s="70"/>
      <c r="E546" s="70"/>
      <c r="F546" s="70"/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</row>
    <row r="547">
      <c r="A547" s="70"/>
      <c r="B547" s="70"/>
      <c r="C547" s="70"/>
      <c r="D547" s="70"/>
      <c r="E547" s="70"/>
      <c r="F547" s="70"/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</row>
    <row r="548">
      <c r="A548" s="70"/>
      <c r="B548" s="70"/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</row>
    <row r="549">
      <c r="A549" s="70"/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</row>
    <row r="550">
      <c r="A550" s="70"/>
      <c r="B550" s="70"/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</row>
    <row r="551">
      <c r="A551" s="70"/>
      <c r="B551" s="70"/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</row>
    <row r="552">
      <c r="A552" s="70"/>
      <c r="B552" s="70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</row>
    <row r="553">
      <c r="A553" s="70"/>
      <c r="B553" s="70"/>
      <c r="C553" s="70"/>
      <c r="D553" s="70"/>
      <c r="E553" s="70"/>
      <c r="F553" s="70"/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</row>
    <row r="554">
      <c r="A554" s="70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</row>
    <row r="555">
      <c r="A555" s="70"/>
      <c r="B555" s="70"/>
      <c r="C555" s="70"/>
      <c r="D555" s="70"/>
      <c r="E555" s="70"/>
      <c r="F555" s="70"/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</row>
    <row r="556">
      <c r="A556" s="70"/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</row>
    <row r="557">
      <c r="A557" s="70"/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</row>
    <row r="558">
      <c r="A558" s="70"/>
      <c r="B558" s="70"/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</row>
    <row r="559">
      <c r="A559" s="70"/>
      <c r="B559" s="70"/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</row>
    <row r="560">
      <c r="A560" s="70"/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</row>
    <row r="561">
      <c r="A561" s="70"/>
      <c r="B561" s="70"/>
      <c r="C561" s="70"/>
      <c r="D561" s="70"/>
      <c r="E561" s="70"/>
      <c r="F561" s="70"/>
      <c r="G561" s="70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</row>
    <row r="562">
      <c r="A562" s="70"/>
      <c r="B562" s="70"/>
      <c r="C562" s="70"/>
      <c r="D562" s="70"/>
      <c r="E562" s="70"/>
      <c r="F562" s="70"/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</row>
    <row r="563">
      <c r="A563" s="70"/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</row>
    <row r="564">
      <c r="A564" s="70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</row>
    <row r="565">
      <c r="A565" s="70"/>
      <c r="B565" s="70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</row>
    <row r="566">
      <c r="A566" s="70"/>
      <c r="B566" s="70"/>
      <c r="C566" s="70"/>
      <c r="D566" s="70"/>
      <c r="E566" s="70"/>
      <c r="F566" s="70"/>
      <c r="G566" s="70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</row>
    <row r="567">
      <c r="A567" s="70"/>
      <c r="B567" s="70"/>
      <c r="C567" s="70"/>
      <c r="D567" s="70"/>
      <c r="E567" s="70"/>
      <c r="F567" s="70"/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</row>
    <row r="568">
      <c r="A568" s="70"/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</row>
    <row r="569">
      <c r="A569" s="70"/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</row>
    <row r="570">
      <c r="A570" s="70"/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</row>
    <row r="571">
      <c r="A571" s="70"/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</row>
    <row r="572">
      <c r="A572" s="70"/>
      <c r="B572" s="70"/>
      <c r="C572" s="70"/>
      <c r="D572" s="70"/>
      <c r="E572" s="70"/>
      <c r="F572" s="70"/>
      <c r="G572" s="70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</row>
    <row r="573">
      <c r="A573" s="70"/>
      <c r="B573" s="70"/>
      <c r="C573" s="70"/>
      <c r="D573" s="70"/>
      <c r="E573" s="70"/>
      <c r="F573" s="70"/>
      <c r="G573" s="70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</row>
    <row r="574">
      <c r="A574" s="70"/>
      <c r="B574" s="70"/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</row>
    <row r="575">
      <c r="A575" s="70"/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</row>
    <row r="576">
      <c r="A576" s="70"/>
      <c r="B576" s="70"/>
      <c r="C576" s="70"/>
      <c r="D576" s="70"/>
      <c r="E576" s="70"/>
      <c r="F576" s="70"/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</row>
    <row r="577">
      <c r="A577" s="70"/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</row>
    <row r="578">
      <c r="A578" s="70"/>
      <c r="B578" s="70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</row>
    <row r="579">
      <c r="A579" s="70"/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</row>
    <row r="580">
      <c r="A580" s="70"/>
      <c r="B580" s="70"/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</row>
    <row r="581">
      <c r="A581" s="70"/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</row>
    <row r="582">
      <c r="A582" s="70"/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</row>
    <row r="583">
      <c r="A583" s="70"/>
      <c r="B583" s="70"/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</row>
    <row r="584">
      <c r="A584" s="70"/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</row>
    <row r="585">
      <c r="A585" s="70"/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</row>
    <row r="586">
      <c r="A586" s="70"/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</row>
    <row r="587">
      <c r="A587" s="70"/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</row>
    <row r="588">
      <c r="A588" s="70"/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</row>
    <row r="589">
      <c r="A589" s="70"/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</row>
    <row r="590">
      <c r="A590" s="70"/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</row>
    <row r="591">
      <c r="A591" s="70"/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</row>
    <row r="592">
      <c r="A592" s="70"/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</row>
    <row r="593">
      <c r="A593" s="70"/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</row>
    <row r="594">
      <c r="A594" s="70"/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</row>
    <row r="595">
      <c r="A595" s="70"/>
      <c r="B595" s="70"/>
      <c r="C595" s="70"/>
      <c r="D595" s="70"/>
      <c r="E595" s="70"/>
      <c r="F595" s="70"/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</row>
    <row r="596">
      <c r="A596" s="70"/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</row>
    <row r="597">
      <c r="A597" s="70"/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</row>
    <row r="598">
      <c r="A598" s="70"/>
      <c r="B598" s="70"/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</row>
    <row r="599">
      <c r="A599" s="70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</row>
    <row r="600">
      <c r="A600" s="70"/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</row>
    <row r="601">
      <c r="A601" s="70"/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</row>
    <row r="602">
      <c r="A602" s="70"/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</row>
    <row r="603">
      <c r="A603" s="70"/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</row>
    <row r="604">
      <c r="A604" s="70"/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</row>
    <row r="605">
      <c r="A605" s="70"/>
      <c r="B605" s="70"/>
      <c r="C605" s="70"/>
      <c r="D605" s="70"/>
      <c r="E605" s="70"/>
      <c r="F605" s="70"/>
      <c r="G605" s="70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</row>
    <row r="606">
      <c r="A606" s="70"/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</row>
    <row r="607">
      <c r="A607" s="70"/>
      <c r="B607" s="70"/>
      <c r="C607" s="70"/>
      <c r="D607" s="70"/>
      <c r="E607" s="70"/>
      <c r="F607" s="70"/>
      <c r="G607" s="70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</row>
    <row r="608">
      <c r="A608" s="70"/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</row>
    <row r="609">
      <c r="A609" s="70"/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</row>
    <row r="610">
      <c r="A610" s="70"/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</row>
    <row r="611">
      <c r="A611" s="70"/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</row>
    <row r="612">
      <c r="A612" s="70"/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</row>
    <row r="613">
      <c r="A613" s="70"/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</row>
    <row r="614">
      <c r="A614" s="70"/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</row>
    <row r="615">
      <c r="A615" s="70"/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</row>
    <row r="616">
      <c r="A616" s="70"/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</row>
    <row r="617">
      <c r="A617" s="70"/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</row>
    <row r="618">
      <c r="A618" s="70"/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</row>
    <row r="619">
      <c r="A619" s="70"/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</row>
    <row r="620">
      <c r="A620" s="70"/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</row>
    <row r="621">
      <c r="A621" s="70"/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</row>
    <row r="622">
      <c r="A622" s="70"/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</row>
    <row r="623">
      <c r="A623" s="70"/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</row>
    <row r="624">
      <c r="A624" s="70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</row>
    <row r="625">
      <c r="A625" s="70"/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</row>
    <row r="626">
      <c r="A626" s="70"/>
      <c r="B626" s="70"/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</row>
    <row r="627">
      <c r="A627" s="70"/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</row>
    <row r="628">
      <c r="A628" s="70"/>
      <c r="B628" s="70"/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</row>
    <row r="629">
      <c r="A629" s="70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</row>
    <row r="630">
      <c r="A630" s="70"/>
      <c r="B630" s="70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</row>
    <row r="631">
      <c r="A631" s="70"/>
      <c r="B631" s="70"/>
      <c r="C631" s="70"/>
      <c r="D631" s="70"/>
      <c r="E631" s="70"/>
      <c r="F631" s="70"/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</row>
    <row r="632">
      <c r="A632" s="70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</row>
    <row r="633">
      <c r="A633" s="70"/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</row>
    <row r="634">
      <c r="A634" s="70"/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</row>
    <row r="635">
      <c r="A635" s="70"/>
      <c r="B635" s="70"/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</row>
    <row r="636">
      <c r="A636" s="70"/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</row>
    <row r="637">
      <c r="A637" s="70"/>
      <c r="B637" s="70"/>
      <c r="C637" s="70"/>
      <c r="D637" s="70"/>
      <c r="E637" s="70"/>
      <c r="F637" s="70"/>
      <c r="G637" s="70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</row>
    <row r="638">
      <c r="A638" s="70"/>
      <c r="B638" s="70"/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</row>
    <row r="639">
      <c r="A639" s="70"/>
      <c r="B639" s="70"/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</row>
    <row r="640">
      <c r="A640" s="70"/>
      <c r="B640" s="70"/>
      <c r="C640" s="70"/>
      <c r="D640" s="70"/>
      <c r="E640" s="70"/>
      <c r="F640" s="70"/>
      <c r="G640" s="70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</row>
    <row r="641">
      <c r="A641" s="70"/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</row>
    <row r="642">
      <c r="A642" s="70"/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</row>
    <row r="643">
      <c r="A643" s="70"/>
      <c r="B643" s="70"/>
      <c r="C643" s="70"/>
      <c r="D643" s="70"/>
      <c r="E643" s="70"/>
      <c r="F643" s="70"/>
      <c r="G643" s="70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</row>
    <row r="644">
      <c r="A644" s="70"/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</row>
    <row r="645">
      <c r="A645" s="70"/>
      <c r="B645" s="70"/>
      <c r="C645" s="70"/>
      <c r="D645" s="70"/>
      <c r="E645" s="70"/>
      <c r="F645" s="70"/>
      <c r="G645" s="70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</row>
    <row r="646">
      <c r="A646" s="70"/>
      <c r="B646" s="70"/>
      <c r="C646" s="70"/>
      <c r="D646" s="70"/>
      <c r="E646" s="70"/>
      <c r="F646" s="70"/>
      <c r="G646" s="70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</row>
    <row r="647">
      <c r="A647" s="70"/>
      <c r="B647" s="70"/>
      <c r="C647" s="70"/>
      <c r="D647" s="70"/>
      <c r="E647" s="70"/>
      <c r="F647" s="70"/>
      <c r="G647" s="70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</row>
    <row r="648">
      <c r="A648" s="70"/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</row>
    <row r="649">
      <c r="A649" s="70"/>
      <c r="B649" s="70"/>
      <c r="C649" s="70"/>
      <c r="D649" s="70"/>
      <c r="E649" s="70"/>
      <c r="F649" s="70"/>
      <c r="G649" s="70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</row>
    <row r="650">
      <c r="A650" s="70"/>
      <c r="B650" s="70"/>
      <c r="C650" s="70"/>
      <c r="D650" s="70"/>
      <c r="E650" s="70"/>
      <c r="F650" s="70"/>
      <c r="G650" s="70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</row>
    <row r="651">
      <c r="A651" s="70"/>
      <c r="B651" s="70"/>
      <c r="C651" s="70"/>
      <c r="D651" s="70"/>
      <c r="E651" s="70"/>
      <c r="F651" s="70"/>
      <c r="G651" s="70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</row>
    <row r="652">
      <c r="A652" s="70"/>
      <c r="B652" s="70"/>
      <c r="C652" s="70"/>
      <c r="D652" s="70"/>
      <c r="E652" s="70"/>
      <c r="F652" s="70"/>
      <c r="G652" s="70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</row>
    <row r="653">
      <c r="A653" s="70"/>
      <c r="B653" s="70"/>
      <c r="C653" s="70"/>
      <c r="D653" s="70"/>
      <c r="E653" s="70"/>
      <c r="F653" s="70"/>
      <c r="G653" s="70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</row>
    <row r="654">
      <c r="A654" s="70"/>
      <c r="B654" s="70"/>
      <c r="C654" s="70"/>
      <c r="D654" s="70"/>
      <c r="E654" s="70"/>
      <c r="F654" s="70"/>
      <c r="G654" s="70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</row>
    <row r="655">
      <c r="A655" s="70"/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</row>
    <row r="656">
      <c r="A656" s="70"/>
      <c r="B656" s="70"/>
      <c r="C656" s="70"/>
      <c r="D656" s="70"/>
      <c r="E656" s="70"/>
      <c r="F656" s="70"/>
      <c r="G656" s="70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</row>
    <row r="657">
      <c r="A657" s="70"/>
      <c r="B657" s="70"/>
      <c r="C657" s="70"/>
      <c r="D657" s="70"/>
      <c r="E657" s="70"/>
      <c r="F657" s="70"/>
      <c r="G657" s="70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</row>
    <row r="658">
      <c r="A658" s="70"/>
      <c r="B658" s="70"/>
      <c r="C658" s="70"/>
      <c r="D658" s="70"/>
      <c r="E658" s="70"/>
      <c r="F658" s="70"/>
      <c r="G658" s="70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</row>
    <row r="659">
      <c r="A659" s="70"/>
      <c r="B659" s="70"/>
      <c r="C659" s="70"/>
      <c r="D659" s="70"/>
      <c r="E659" s="70"/>
      <c r="F659" s="70"/>
      <c r="G659" s="70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</row>
    <row r="660">
      <c r="A660" s="70"/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</row>
    <row r="661">
      <c r="A661" s="70"/>
      <c r="B661" s="70"/>
      <c r="C661" s="70"/>
      <c r="D661" s="70"/>
      <c r="E661" s="70"/>
      <c r="F661" s="70"/>
      <c r="G661" s="70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</row>
    <row r="662">
      <c r="A662" s="70"/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</row>
    <row r="663">
      <c r="A663" s="70"/>
      <c r="B663" s="70"/>
      <c r="C663" s="70"/>
      <c r="D663" s="70"/>
      <c r="E663" s="70"/>
      <c r="F663" s="70"/>
      <c r="G663" s="70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</row>
    <row r="664">
      <c r="A664" s="70"/>
      <c r="B664" s="70"/>
      <c r="C664" s="70"/>
      <c r="D664" s="70"/>
      <c r="E664" s="70"/>
      <c r="F664" s="70"/>
      <c r="G664" s="70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</row>
    <row r="665">
      <c r="A665" s="70"/>
      <c r="B665" s="70"/>
      <c r="C665" s="70"/>
      <c r="D665" s="70"/>
      <c r="E665" s="70"/>
      <c r="F665" s="70"/>
      <c r="G665" s="70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</row>
    <row r="666">
      <c r="A666" s="70"/>
      <c r="B666" s="70"/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</row>
    <row r="667">
      <c r="A667" s="70"/>
      <c r="B667" s="70"/>
      <c r="C667" s="70"/>
      <c r="D667" s="70"/>
      <c r="E667" s="70"/>
      <c r="F667" s="70"/>
      <c r="G667" s="70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</row>
    <row r="668">
      <c r="A668" s="70"/>
      <c r="B668" s="70"/>
      <c r="C668" s="70"/>
      <c r="D668" s="70"/>
      <c r="E668" s="70"/>
      <c r="F668" s="70"/>
      <c r="G668" s="70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</row>
    <row r="669">
      <c r="A669" s="70"/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</row>
    <row r="670">
      <c r="A670" s="70"/>
      <c r="B670" s="70"/>
      <c r="C670" s="70"/>
      <c r="D670" s="70"/>
      <c r="E670" s="70"/>
      <c r="F670" s="70"/>
      <c r="G670" s="70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</row>
    <row r="671">
      <c r="A671" s="70"/>
      <c r="B671" s="70"/>
      <c r="C671" s="70"/>
      <c r="D671" s="70"/>
      <c r="E671" s="70"/>
      <c r="F671" s="70"/>
      <c r="G671" s="70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</row>
    <row r="672">
      <c r="A672" s="70"/>
      <c r="B672" s="70"/>
      <c r="C672" s="70"/>
      <c r="D672" s="70"/>
      <c r="E672" s="70"/>
      <c r="F672" s="70"/>
      <c r="G672" s="70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</row>
    <row r="673">
      <c r="A673" s="70"/>
      <c r="B673" s="70"/>
      <c r="C673" s="70"/>
      <c r="D673" s="70"/>
      <c r="E673" s="70"/>
      <c r="F673" s="70"/>
      <c r="G673" s="70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</row>
    <row r="674">
      <c r="A674" s="70"/>
      <c r="B674" s="70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</row>
    <row r="675">
      <c r="A675" s="70"/>
      <c r="B675" s="70"/>
      <c r="C675" s="70"/>
      <c r="D675" s="70"/>
      <c r="E675" s="70"/>
      <c r="F675" s="70"/>
      <c r="G675" s="70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</row>
    <row r="676">
      <c r="A676" s="70"/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</row>
    <row r="677">
      <c r="A677" s="70"/>
      <c r="B677" s="70"/>
      <c r="C677" s="70"/>
      <c r="D677" s="70"/>
      <c r="E677" s="70"/>
      <c r="F677" s="70"/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</row>
    <row r="678">
      <c r="A678" s="70"/>
      <c r="B678" s="70"/>
      <c r="C678" s="70"/>
      <c r="D678" s="70"/>
      <c r="E678" s="70"/>
      <c r="F678" s="70"/>
      <c r="G678" s="70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</row>
    <row r="679">
      <c r="A679" s="70"/>
      <c r="B679" s="70"/>
      <c r="C679" s="70"/>
      <c r="D679" s="70"/>
      <c r="E679" s="70"/>
      <c r="F679" s="70"/>
      <c r="G679" s="70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</row>
    <row r="680">
      <c r="A680" s="70"/>
      <c r="B680" s="70"/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</row>
    <row r="681">
      <c r="A681" s="70"/>
      <c r="B681" s="70"/>
      <c r="C681" s="70"/>
      <c r="D681" s="70"/>
      <c r="E681" s="70"/>
      <c r="F681" s="70"/>
      <c r="G681" s="70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</row>
    <row r="682">
      <c r="A682" s="70"/>
      <c r="B682" s="70"/>
      <c r="C682" s="70"/>
      <c r="D682" s="70"/>
      <c r="E682" s="70"/>
      <c r="F682" s="70"/>
      <c r="G682" s="70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</row>
    <row r="683">
      <c r="A683" s="70"/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</row>
    <row r="684">
      <c r="A684" s="70"/>
      <c r="B684" s="70"/>
      <c r="C684" s="70"/>
      <c r="D684" s="70"/>
      <c r="E684" s="70"/>
      <c r="F684" s="70"/>
      <c r="G684" s="70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</row>
    <row r="685">
      <c r="A685" s="70"/>
      <c r="B685" s="70"/>
      <c r="C685" s="70"/>
      <c r="D685" s="70"/>
      <c r="E685" s="70"/>
      <c r="F685" s="70"/>
      <c r="G685" s="70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</row>
    <row r="686">
      <c r="A686" s="70"/>
      <c r="B686" s="70"/>
      <c r="C686" s="70"/>
      <c r="D686" s="70"/>
      <c r="E686" s="70"/>
      <c r="F686" s="70"/>
      <c r="G686" s="70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</row>
    <row r="687">
      <c r="A687" s="70"/>
      <c r="B687" s="70"/>
      <c r="C687" s="70"/>
      <c r="D687" s="70"/>
      <c r="E687" s="70"/>
      <c r="F687" s="70"/>
      <c r="G687" s="70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</row>
    <row r="688">
      <c r="A688" s="70"/>
      <c r="B688" s="70"/>
      <c r="C688" s="70"/>
      <c r="D688" s="70"/>
      <c r="E688" s="70"/>
      <c r="F688" s="70"/>
      <c r="G688" s="70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</row>
    <row r="689">
      <c r="A689" s="70"/>
      <c r="B689" s="70"/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</row>
    <row r="690">
      <c r="A690" s="70"/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</row>
    <row r="691">
      <c r="A691" s="70"/>
      <c r="B691" s="70"/>
      <c r="C691" s="70"/>
      <c r="D691" s="70"/>
      <c r="E691" s="70"/>
      <c r="F691" s="70"/>
      <c r="G691" s="70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</row>
    <row r="692">
      <c r="A692" s="70"/>
      <c r="B692" s="70"/>
      <c r="C692" s="70"/>
      <c r="D692" s="70"/>
      <c r="E692" s="70"/>
      <c r="F692" s="70"/>
      <c r="G692" s="70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</row>
    <row r="693">
      <c r="A693" s="70"/>
      <c r="B693" s="70"/>
      <c r="C693" s="70"/>
      <c r="D693" s="70"/>
      <c r="E693" s="70"/>
      <c r="F693" s="70"/>
      <c r="G693" s="70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</row>
    <row r="694">
      <c r="A694" s="70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</row>
    <row r="695">
      <c r="A695" s="70"/>
      <c r="B695" s="70"/>
      <c r="C695" s="70"/>
      <c r="D695" s="70"/>
      <c r="E695" s="70"/>
      <c r="F695" s="70"/>
      <c r="G695" s="70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</row>
    <row r="696">
      <c r="A696" s="70"/>
      <c r="B696" s="70"/>
      <c r="C696" s="70"/>
      <c r="D696" s="70"/>
      <c r="E696" s="70"/>
      <c r="F696" s="70"/>
      <c r="G696" s="70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</row>
    <row r="697">
      <c r="A697" s="70"/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</row>
    <row r="698">
      <c r="A698" s="70"/>
      <c r="B698" s="70"/>
      <c r="C698" s="70"/>
      <c r="D698" s="70"/>
      <c r="E698" s="70"/>
      <c r="F698" s="70"/>
      <c r="G698" s="70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</row>
    <row r="699">
      <c r="A699" s="70"/>
      <c r="B699" s="70"/>
      <c r="C699" s="70"/>
      <c r="D699" s="70"/>
      <c r="E699" s="70"/>
      <c r="F699" s="70"/>
      <c r="G699" s="70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</row>
    <row r="700">
      <c r="A700" s="70"/>
      <c r="B700" s="70"/>
      <c r="C700" s="70"/>
      <c r="D700" s="70"/>
      <c r="E700" s="70"/>
      <c r="F700" s="70"/>
      <c r="G700" s="70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</row>
    <row r="701">
      <c r="A701" s="70"/>
      <c r="B701" s="70"/>
      <c r="C701" s="70"/>
      <c r="D701" s="70"/>
      <c r="E701" s="70"/>
      <c r="F701" s="70"/>
      <c r="G701" s="70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</row>
    <row r="702">
      <c r="A702" s="70"/>
      <c r="B702" s="70"/>
      <c r="C702" s="70"/>
      <c r="D702" s="70"/>
      <c r="E702" s="70"/>
      <c r="F702" s="70"/>
      <c r="G702" s="70"/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</row>
    <row r="703">
      <c r="A703" s="70"/>
      <c r="B703" s="70"/>
      <c r="C703" s="70"/>
      <c r="D703" s="70"/>
      <c r="E703" s="70"/>
      <c r="F703" s="70"/>
      <c r="G703" s="70"/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</row>
    <row r="704">
      <c r="A704" s="70"/>
      <c r="B704" s="70"/>
      <c r="C704" s="70"/>
      <c r="D704" s="70"/>
      <c r="E704" s="70"/>
      <c r="F704" s="70"/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</row>
    <row r="705">
      <c r="A705" s="70"/>
      <c r="B705" s="70"/>
      <c r="C705" s="70"/>
      <c r="D705" s="70"/>
      <c r="E705" s="70"/>
      <c r="F705" s="70"/>
      <c r="G705" s="70"/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</row>
    <row r="706">
      <c r="A706" s="70"/>
      <c r="B706" s="70"/>
      <c r="C706" s="70"/>
      <c r="D706" s="70"/>
      <c r="E706" s="70"/>
      <c r="F706" s="70"/>
      <c r="G706" s="70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</row>
    <row r="707">
      <c r="A707" s="70"/>
      <c r="B707" s="70"/>
      <c r="C707" s="70"/>
      <c r="D707" s="70"/>
      <c r="E707" s="70"/>
      <c r="F707" s="70"/>
      <c r="G707" s="70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</row>
    <row r="708">
      <c r="A708" s="70"/>
      <c r="B708" s="70"/>
      <c r="C708" s="70"/>
      <c r="D708" s="70"/>
      <c r="E708" s="70"/>
      <c r="F708" s="70"/>
      <c r="G708" s="70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</row>
    <row r="709">
      <c r="A709" s="70"/>
      <c r="B709" s="70"/>
      <c r="C709" s="70"/>
      <c r="D709" s="70"/>
      <c r="E709" s="70"/>
      <c r="F709" s="70"/>
      <c r="G709" s="70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</row>
    <row r="710">
      <c r="A710" s="70"/>
      <c r="B710" s="70"/>
      <c r="C710" s="70"/>
      <c r="D710" s="70"/>
      <c r="E710" s="70"/>
      <c r="F710" s="70"/>
      <c r="G710" s="70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</row>
    <row r="711">
      <c r="A711" s="70"/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</row>
    <row r="712">
      <c r="A712" s="70"/>
      <c r="B712" s="70"/>
      <c r="C712" s="70"/>
      <c r="D712" s="70"/>
      <c r="E712" s="70"/>
      <c r="F712" s="70"/>
      <c r="G712" s="70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</row>
    <row r="713">
      <c r="A713" s="70"/>
      <c r="B713" s="70"/>
      <c r="C713" s="70"/>
      <c r="D713" s="70"/>
      <c r="E713" s="70"/>
      <c r="F713" s="70"/>
      <c r="G713" s="70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</row>
    <row r="714">
      <c r="A714" s="70"/>
      <c r="B714" s="70"/>
      <c r="C714" s="70"/>
      <c r="D714" s="70"/>
      <c r="E714" s="70"/>
      <c r="F714" s="70"/>
      <c r="G714" s="70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</row>
    <row r="715">
      <c r="A715" s="70"/>
      <c r="B715" s="70"/>
      <c r="C715" s="70"/>
      <c r="D715" s="70"/>
      <c r="E715" s="70"/>
      <c r="F715" s="70"/>
      <c r="G715" s="70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</row>
    <row r="716">
      <c r="A716" s="70"/>
      <c r="B716" s="70"/>
      <c r="C716" s="70"/>
      <c r="D716" s="70"/>
      <c r="E716" s="70"/>
      <c r="F716" s="70"/>
      <c r="G716" s="70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</row>
    <row r="717">
      <c r="A717" s="70"/>
      <c r="B717" s="70"/>
      <c r="C717" s="70"/>
      <c r="D717" s="70"/>
      <c r="E717" s="70"/>
      <c r="F717" s="70"/>
      <c r="G717" s="70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</row>
    <row r="718">
      <c r="A718" s="70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</row>
    <row r="719">
      <c r="A719" s="70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</row>
    <row r="720">
      <c r="A720" s="70"/>
      <c r="B720" s="70"/>
      <c r="C720" s="70"/>
      <c r="D720" s="70"/>
      <c r="E720" s="70"/>
      <c r="F720" s="70"/>
      <c r="G720" s="70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</row>
    <row r="721">
      <c r="A721" s="70"/>
      <c r="B721" s="70"/>
      <c r="C721" s="70"/>
      <c r="D721" s="70"/>
      <c r="E721" s="70"/>
      <c r="F721" s="70"/>
      <c r="G721" s="70"/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</row>
    <row r="722">
      <c r="A722" s="70"/>
      <c r="B722" s="70"/>
      <c r="C722" s="70"/>
      <c r="D722" s="70"/>
      <c r="E722" s="70"/>
      <c r="F722" s="70"/>
      <c r="G722" s="70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</row>
    <row r="723">
      <c r="A723" s="70"/>
      <c r="B723" s="70"/>
      <c r="C723" s="70"/>
      <c r="D723" s="70"/>
      <c r="E723" s="70"/>
      <c r="F723" s="70"/>
      <c r="G723" s="70"/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</row>
    <row r="724">
      <c r="A724" s="70"/>
      <c r="B724" s="70"/>
      <c r="C724" s="70"/>
      <c r="D724" s="70"/>
      <c r="E724" s="70"/>
      <c r="F724" s="70"/>
      <c r="G724" s="70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</row>
    <row r="725">
      <c r="A725" s="70"/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</row>
    <row r="726">
      <c r="A726" s="70"/>
      <c r="B726" s="70"/>
      <c r="C726" s="70"/>
      <c r="D726" s="70"/>
      <c r="E726" s="70"/>
      <c r="F726" s="70"/>
      <c r="G726" s="70"/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</row>
    <row r="727">
      <c r="A727" s="70"/>
      <c r="B727" s="70"/>
      <c r="C727" s="70"/>
      <c r="D727" s="70"/>
      <c r="E727" s="70"/>
      <c r="F727" s="70"/>
      <c r="G727" s="70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</row>
    <row r="728">
      <c r="A728" s="70"/>
      <c r="B728" s="70"/>
      <c r="C728" s="70"/>
      <c r="D728" s="70"/>
      <c r="E728" s="70"/>
      <c r="F728" s="70"/>
      <c r="G728" s="70"/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</row>
    <row r="729">
      <c r="A729" s="70"/>
      <c r="B729" s="70"/>
      <c r="C729" s="70"/>
      <c r="D729" s="70"/>
      <c r="E729" s="70"/>
      <c r="F729" s="70"/>
      <c r="G729" s="70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</row>
    <row r="730">
      <c r="A730" s="70"/>
      <c r="B730" s="70"/>
      <c r="C730" s="70"/>
      <c r="D730" s="70"/>
      <c r="E730" s="70"/>
      <c r="F730" s="70"/>
      <c r="G730" s="70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</row>
    <row r="731">
      <c r="A731" s="70"/>
      <c r="B731" s="70"/>
      <c r="C731" s="70"/>
      <c r="D731" s="70"/>
      <c r="E731" s="70"/>
      <c r="F731" s="70"/>
      <c r="G731" s="70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</row>
    <row r="732">
      <c r="A732" s="70"/>
      <c r="B732" s="70"/>
      <c r="C732" s="70"/>
      <c r="D732" s="70"/>
      <c r="E732" s="70"/>
      <c r="F732" s="70"/>
      <c r="G732" s="70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</row>
    <row r="733">
      <c r="A733" s="70"/>
      <c r="B733" s="70"/>
      <c r="C733" s="70"/>
      <c r="D733" s="70"/>
      <c r="E733" s="70"/>
      <c r="F733" s="70"/>
      <c r="G733" s="70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</row>
    <row r="734">
      <c r="A734" s="70"/>
      <c r="B734" s="70"/>
      <c r="C734" s="70"/>
      <c r="D734" s="70"/>
      <c r="E734" s="70"/>
      <c r="F734" s="70"/>
      <c r="G734" s="70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</row>
    <row r="735">
      <c r="A735" s="70"/>
      <c r="B735" s="70"/>
      <c r="C735" s="70"/>
      <c r="D735" s="70"/>
      <c r="E735" s="70"/>
      <c r="F735" s="70"/>
      <c r="G735" s="70"/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</row>
    <row r="736">
      <c r="A736" s="70"/>
      <c r="B736" s="70"/>
      <c r="C736" s="70"/>
      <c r="D736" s="70"/>
      <c r="E736" s="70"/>
      <c r="F736" s="70"/>
      <c r="G736" s="70"/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</row>
    <row r="737">
      <c r="A737" s="70"/>
      <c r="B737" s="70"/>
      <c r="C737" s="70"/>
      <c r="D737" s="70"/>
      <c r="E737" s="70"/>
      <c r="F737" s="70"/>
      <c r="G737" s="70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</row>
    <row r="738">
      <c r="A738" s="70"/>
      <c r="B738" s="70"/>
      <c r="C738" s="70"/>
      <c r="D738" s="70"/>
      <c r="E738" s="70"/>
      <c r="F738" s="70"/>
      <c r="G738" s="70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</row>
    <row r="739">
      <c r="A739" s="70"/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</row>
    <row r="740">
      <c r="A740" s="70"/>
      <c r="B740" s="70"/>
      <c r="C740" s="70"/>
      <c r="D740" s="70"/>
      <c r="E740" s="70"/>
      <c r="F740" s="70"/>
      <c r="G740" s="70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</row>
    <row r="741">
      <c r="A741" s="70"/>
      <c r="B741" s="70"/>
      <c r="C741" s="70"/>
      <c r="D741" s="70"/>
      <c r="E741" s="70"/>
      <c r="F741" s="70"/>
      <c r="G741" s="70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</row>
    <row r="742">
      <c r="A742" s="70"/>
      <c r="B742" s="70"/>
      <c r="C742" s="70"/>
      <c r="D742" s="70"/>
      <c r="E742" s="70"/>
      <c r="F742" s="70"/>
      <c r="G742" s="70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</row>
    <row r="743">
      <c r="A743" s="70"/>
      <c r="B743" s="70"/>
      <c r="C743" s="70"/>
      <c r="D743" s="70"/>
      <c r="E743" s="70"/>
      <c r="F743" s="70"/>
      <c r="G743" s="70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</row>
    <row r="744">
      <c r="A744" s="70"/>
      <c r="B744" s="70"/>
      <c r="C744" s="70"/>
      <c r="D744" s="70"/>
      <c r="E744" s="70"/>
      <c r="F744" s="70"/>
      <c r="G744" s="70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</row>
    <row r="745">
      <c r="A745" s="70"/>
      <c r="B745" s="70"/>
      <c r="C745" s="70"/>
      <c r="D745" s="70"/>
      <c r="E745" s="70"/>
      <c r="F745" s="70"/>
      <c r="G745" s="70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</row>
    <row r="746">
      <c r="A746" s="70"/>
      <c r="B746" s="70"/>
      <c r="C746" s="70"/>
      <c r="D746" s="70"/>
      <c r="E746" s="70"/>
      <c r="F746" s="70"/>
      <c r="G746" s="70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</row>
    <row r="747">
      <c r="A747" s="70"/>
      <c r="B747" s="70"/>
      <c r="C747" s="70"/>
      <c r="D747" s="70"/>
      <c r="E747" s="70"/>
      <c r="F747" s="70"/>
      <c r="G747" s="70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</row>
    <row r="748">
      <c r="A748" s="70"/>
      <c r="B748" s="70"/>
      <c r="C748" s="70"/>
      <c r="D748" s="70"/>
      <c r="E748" s="70"/>
      <c r="F748" s="70"/>
      <c r="G748" s="70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</row>
    <row r="749">
      <c r="A749" s="70"/>
      <c r="B749" s="70"/>
      <c r="C749" s="70"/>
      <c r="D749" s="70"/>
      <c r="E749" s="70"/>
      <c r="F749" s="70"/>
      <c r="G749" s="70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</row>
    <row r="750">
      <c r="A750" s="70"/>
      <c r="B750" s="70"/>
      <c r="C750" s="70"/>
      <c r="D750" s="70"/>
      <c r="E750" s="70"/>
      <c r="F750" s="70"/>
      <c r="G750" s="70"/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</row>
    <row r="751">
      <c r="A751" s="70"/>
      <c r="B751" s="70"/>
      <c r="C751" s="70"/>
      <c r="D751" s="70"/>
      <c r="E751" s="70"/>
      <c r="F751" s="70"/>
      <c r="G751" s="70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</row>
    <row r="752">
      <c r="A752" s="70"/>
      <c r="B752" s="70"/>
      <c r="C752" s="70"/>
      <c r="D752" s="70"/>
      <c r="E752" s="70"/>
      <c r="F752" s="70"/>
      <c r="G752" s="70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</row>
    <row r="753">
      <c r="A753" s="70"/>
      <c r="B753" s="70"/>
      <c r="C753" s="70"/>
      <c r="D753" s="70"/>
      <c r="E753" s="70"/>
      <c r="F753" s="70"/>
      <c r="G753" s="70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</row>
    <row r="754">
      <c r="A754" s="70"/>
      <c r="B754" s="70"/>
      <c r="C754" s="70"/>
      <c r="D754" s="70"/>
      <c r="E754" s="70"/>
      <c r="F754" s="70"/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</row>
    <row r="755">
      <c r="A755" s="70"/>
      <c r="B755" s="70"/>
      <c r="C755" s="70"/>
      <c r="D755" s="70"/>
      <c r="E755" s="70"/>
      <c r="F755" s="70"/>
      <c r="G755" s="70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</row>
    <row r="756">
      <c r="A756" s="70"/>
      <c r="B756" s="70"/>
      <c r="C756" s="70"/>
      <c r="D756" s="70"/>
      <c r="E756" s="70"/>
      <c r="F756" s="70"/>
      <c r="G756" s="70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</row>
    <row r="757">
      <c r="A757" s="70"/>
      <c r="B757" s="70"/>
      <c r="C757" s="70"/>
      <c r="D757" s="70"/>
      <c r="E757" s="70"/>
      <c r="F757" s="70"/>
      <c r="G757" s="70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</row>
    <row r="758">
      <c r="A758" s="70"/>
      <c r="B758" s="70"/>
      <c r="C758" s="70"/>
      <c r="D758" s="70"/>
      <c r="E758" s="70"/>
      <c r="F758" s="70"/>
      <c r="G758" s="70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</row>
    <row r="759">
      <c r="A759" s="70"/>
      <c r="B759" s="70"/>
      <c r="C759" s="70"/>
      <c r="D759" s="70"/>
      <c r="E759" s="70"/>
      <c r="F759" s="70"/>
      <c r="G759" s="70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</row>
    <row r="760">
      <c r="A760" s="70"/>
      <c r="B760" s="70"/>
      <c r="C760" s="70"/>
      <c r="D760" s="70"/>
      <c r="E760" s="70"/>
      <c r="F760" s="70"/>
      <c r="G760" s="70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</row>
    <row r="761">
      <c r="A761" s="70"/>
      <c r="B761" s="70"/>
      <c r="C761" s="70"/>
      <c r="D761" s="70"/>
      <c r="E761" s="70"/>
      <c r="F761" s="70"/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</row>
    <row r="762">
      <c r="A762" s="70"/>
      <c r="B762" s="70"/>
      <c r="C762" s="70"/>
      <c r="D762" s="70"/>
      <c r="E762" s="70"/>
      <c r="F762" s="70"/>
      <c r="G762" s="70"/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</row>
    <row r="763">
      <c r="A763" s="70"/>
      <c r="B763" s="70"/>
      <c r="C763" s="70"/>
      <c r="D763" s="70"/>
      <c r="E763" s="70"/>
      <c r="F763" s="70"/>
      <c r="G763" s="70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</row>
    <row r="764">
      <c r="A764" s="70"/>
      <c r="B764" s="70"/>
      <c r="C764" s="70"/>
      <c r="D764" s="70"/>
      <c r="E764" s="70"/>
      <c r="F764" s="70"/>
      <c r="G764" s="70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</row>
    <row r="765">
      <c r="A765" s="70"/>
      <c r="B765" s="70"/>
      <c r="C765" s="70"/>
      <c r="D765" s="70"/>
      <c r="E765" s="70"/>
      <c r="F765" s="70"/>
      <c r="G765" s="70"/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</row>
    <row r="766">
      <c r="A766" s="70"/>
      <c r="B766" s="70"/>
      <c r="C766" s="70"/>
      <c r="D766" s="70"/>
      <c r="E766" s="70"/>
      <c r="F766" s="70"/>
      <c r="G766" s="70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</row>
    <row r="767">
      <c r="A767" s="70"/>
      <c r="B767" s="70"/>
      <c r="C767" s="70"/>
      <c r="D767" s="70"/>
      <c r="E767" s="70"/>
      <c r="F767" s="70"/>
      <c r="G767" s="70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</row>
    <row r="768">
      <c r="A768" s="70"/>
      <c r="B768" s="70"/>
      <c r="C768" s="70"/>
      <c r="D768" s="70"/>
      <c r="E768" s="70"/>
      <c r="F768" s="70"/>
      <c r="G768" s="70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</row>
    <row r="769">
      <c r="A769" s="70"/>
      <c r="B769" s="70"/>
      <c r="C769" s="70"/>
      <c r="D769" s="70"/>
      <c r="E769" s="70"/>
      <c r="F769" s="70"/>
      <c r="G769" s="70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</row>
    <row r="770">
      <c r="A770" s="70"/>
      <c r="B770" s="70"/>
      <c r="C770" s="70"/>
      <c r="D770" s="70"/>
      <c r="E770" s="70"/>
      <c r="F770" s="70"/>
      <c r="G770" s="70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</row>
    <row r="771">
      <c r="A771" s="70"/>
      <c r="B771" s="70"/>
      <c r="C771" s="70"/>
      <c r="D771" s="70"/>
      <c r="E771" s="70"/>
      <c r="F771" s="70"/>
      <c r="G771" s="70"/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</row>
    <row r="772">
      <c r="A772" s="70"/>
      <c r="B772" s="70"/>
      <c r="C772" s="70"/>
      <c r="D772" s="70"/>
      <c r="E772" s="70"/>
      <c r="F772" s="70"/>
      <c r="G772" s="70"/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</row>
    <row r="773">
      <c r="A773" s="70"/>
      <c r="B773" s="70"/>
      <c r="C773" s="70"/>
      <c r="D773" s="70"/>
      <c r="E773" s="70"/>
      <c r="F773" s="70"/>
      <c r="G773" s="70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</row>
    <row r="774">
      <c r="A774" s="70"/>
      <c r="B774" s="70"/>
      <c r="C774" s="70"/>
      <c r="D774" s="70"/>
      <c r="E774" s="70"/>
      <c r="F774" s="70"/>
      <c r="G774" s="70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</row>
    <row r="775">
      <c r="A775" s="70"/>
      <c r="B775" s="70"/>
      <c r="C775" s="70"/>
      <c r="D775" s="70"/>
      <c r="E775" s="70"/>
      <c r="F775" s="70"/>
      <c r="G775" s="70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</row>
    <row r="776">
      <c r="A776" s="70"/>
      <c r="B776" s="70"/>
      <c r="C776" s="70"/>
      <c r="D776" s="70"/>
      <c r="E776" s="70"/>
      <c r="F776" s="70"/>
      <c r="G776" s="70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</row>
    <row r="777">
      <c r="A777" s="70"/>
      <c r="B777" s="70"/>
      <c r="C777" s="70"/>
      <c r="D777" s="70"/>
      <c r="E777" s="70"/>
      <c r="F777" s="70"/>
      <c r="G777" s="70"/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</row>
    <row r="778">
      <c r="A778" s="70"/>
      <c r="B778" s="70"/>
      <c r="C778" s="70"/>
      <c r="D778" s="70"/>
      <c r="E778" s="70"/>
      <c r="F778" s="70"/>
      <c r="G778" s="70"/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</row>
    <row r="779">
      <c r="A779" s="70"/>
      <c r="B779" s="70"/>
      <c r="C779" s="70"/>
      <c r="D779" s="70"/>
      <c r="E779" s="70"/>
      <c r="F779" s="70"/>
      <c r="G779" s="70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</row>
    <row r="780">
      <c r="A780" s="70"/>
      <c r="B780" s="70"/>
      <c r="C780" s="70"/>
      <c r="D780" s="70"/>
      <c r="E780" s="70"/>
      <c r="F780" s="70"/>
      <c r="G780" s="70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</row>
    <row r="781">
      <c r="A781" s="70"/>
      <c r="B781" s="70"/>
      <c r="C781" s="70"/>
      <c r="D781" s="70"/>
      <c r="E781" s="70"/>
      <c r="F781" s="70"/>
      <c r="G781" s="70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</row>
    <row r="782">
      <c r="A782" s="70"/>
      <c r="B782" s="70"/>
      <c r="C782" s="70"/>
      <c r="D782" s="70"/>
      <c r="E782" s="70"/>
      <c r="F782" s="70"/>
      <c r="G782" s="70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</row>
    <row r="783">
      <c r="A783" s="70"/>
      <c r="B783" s="70"/>
      <c r="C783" s="70"/>
      <c r="D783" s="70"/>
      <c r="E783" s="70"/>
      <c r="F783" s="70"/>
      <c r="G783" s="70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</row>
    <row r="784">
      <c r="A784" s="70"/>
      <c r="B784" s="70"/>
      <c r="C784" s="70"/>
      <c r="D784" s="70"/>
      <c r="E784" s="70"/>
      <c r="F784" s="70"/>
      <c r="G784" s="70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</row>
    <row r="785">
      <c r="A785" s="70"/>
      <c r="B785" s="70"/>
      <c r="C785" s="70"/>
      <c r="D785" s="70"/>
      <c r="E785" s="70"/>
      <c r="F785" s="70"/>
      <c r="G785" s="70"/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</row>
    <row r="786">
      <c r="A786" s="70"/>
      <c r="B786" s="70"/>
      <c r="C786" s="70"/>
      <c r="D786" s="70"/>
      <c r="E786" s="70"/>
      <c r="F786" s="70"/>
      <c r="G786" s="70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</row>
    <row r="787">
      <c r="A787" s="70"/>
      <c r="B787" s="70"/>
      <c r="C787" s="70"/>
      <c r="D787" s="70"/>
      <c r="E787" s="70"/>
      <c r="F787" s="70"/>
      <c r="G787" s="70"/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</row>
    <row r="788">
      <c r="A788" s="70"/>
      <c r="B788" s="70"/>
      <c r="C788" s="70"/>
      <c r="D788" s="70"/>
      <c r="E788" s="70"/>
      <c r="F788" s="70"/>
      <c r="G788" s="70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</row>
    <row r="789">
      <c r="A789" s="70"/>
      <c r="B789" s="70"/>
      <c r="C789" s="70"/>
      <c r="D789" s="70"/>
      <c r="E789" s="70"/>
      <c r="F789" s="70"/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</row>
    <row r="790">
      <c r="A790" s="70"/>
      <c r="B790" s="70"/>
      <c r="C790" s="70"/>
      <c r="D790" s="70"/>
      <c r="E790" s="70"/>
      <c r="F790" s="70"/>
      <c r="G790" s="70"/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</row>
    <row r="791">
      <c r="A791" s="70"/>
      <c r="B791" s="70"/>
      <c r="C791" s="70"/>
      <c r="D791" s="70"/>
      <c r="E791" s="70"/>
      <c r="F791" s="70"/>
      <c r="G791" s="70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</row>
    <row r="792">
      <c r="A792" s="70"/>
      <c r="B792" s="70"/>
      <c r="C792" s="70"/>
      <c r="D792" s="70"/>
      <c r="E792" s="70"/>
      <c r="F792" s="70"/>
      <c r="G792" s="70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</row>
    <row r="793">
      <c r="A793" s="70"/>
      <c r="B793" s="70"/>
      <c r="C793" s="70"/>
      <c r="D793" s="70"/>
      <c r="E793" s="70"/>
      <c r="F793" s="70"/>
      <c r="G793" s="70"/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</row>
    <row r="794">
      <c r="A794" s="70"/>
      <c r="B794" s="70"/>
      <c r="C794" s="70"/>
      <c r="D794" s="70"/>
      <c r="E794" s="70"/>
      <c r="F794" s="70"/>
      <c r="G794" s="70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</row>
    <row r="795">
      <c r="A795" s="70"/>
      <c r="B795" s="70"/>
      <c r="C795" s="70"/>
      <c r="D795" s="70"/>
      <c r="E795" s="70"/>
      <c r="F795" s="70"/>
      <c r="G795" s="70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</row>
    <row r="796">
      <c r="A796" s="70"/>
      <c r="B796" s="70"/>
      <c r="C796" s="70"/>
      <c r="D796" s="70"/>
      <c r="E796" s="70"/>
      <c r="F796" s="70"/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</row>
    <row r="797">
      <c r="A797" s="70"/>
      <c r="B797" s="70"/>
      <c r="C797" s="70"/>
      <c r="D797" s="70"/>
      <c r="E797" s="70"/>
      <c r="F797" s="70"/>
      <c r="G797" s="70"/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</row>
    <row r="798">
      <c r="A798" s="70"/>
      <c r="B798" s="70"/>
      <c r="C798" s="70"/>
      <c r="D798" s="70"/>
      <c r="E798" s="70"/>
      <c r="F798" s="70"/>
      <c r="G798" s="70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</row>
    <row r="799">
      <c r="A799" s="70"/>
      <c r="B799" s="70"/>
      <c r="C799" s="70"/>
      <c r="D799" s="70"/>
      <c r="E799" s="70"/>
      <c r="F799" s="70"/>
      <c r="G799" s="70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</row>
    <row r="800">
      <c r="A800" s="70"/>
      <c r="B800" s="70"/>
      <c r="C800" s="70"/>
      <c r="D800" s="70"/>
      <c r="E800" s="70"/>
      <c r="F800" s="70"/>
      <c r="G800" s="70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</row>
    <row r="801">
      <c r="A801" s="70"/>
      <c r="B801" s="70"/>
      <c r="C801" s="70"/>
      <c r="D801" s="70"/>
      <c r="E801" s="70"/>
      <c r="F801" s="70"/>
      <c r="G801" s="70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</row>
    <row r="802">
      <c r="A802" s="70"/>
      <c r="B802" s="70"/>
      <c r="C802" s="70"/>
      <c r="D802" s="70"/>
      <c r="E802" s="70"/>
      <c r="F802" s="70"/>
      <c r="G802" s="70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</row>
    <row r="803">
      <c r="A803" s="70"/>
      <c r="B803" s="70"/>
      <c r="C803" s="70"/>
      <c r="D803" s="70"/>
      <c r="E803" s="70"/>
      <c r="F803" s="70"/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</row>
    <row r="804">
      <c r="A804" s="70"/>
      <c r="B804" s="70"/>
      <c r="C804" s="70"/>
      <c r="D804" s="70"/>
      <c r="E804" s="70"/>
      <c r="F804" s="70"/>
      <c r="G804" s="70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</row>
    <row r="805">
      <c r="A805" s="70"/>
      <c r="B805" s="70"/>
      <c r="C805" s="70"/>
      <c r="D805" s="70"/>
      <c r="E805" s="70"/>
      <c r="F805" s="70"/>
      <c r="G805" s="70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</row>
    <row r="806">
      <c r="A806" s="70"/>
      <c r="B806" s="70"/>
      <c r="C806" s="70"/>
      <c r="D806" s="70"/>
      <c r="E806" s="70"/>
      <c r="F806" s="70"/>
      <c r="G806" s="70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</row>
    <row r="807">
      <c r="A807" s="70"/>
      <c r="B807" s="70"/>
      <c r="C807" s="70"/>
      <c r="D807" s="70"/>
      <c r="E807" s="70"/>
      <c r="F807" s="70"/>
      <c r="G807" s="70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</row>
    <row r="808">
      <c r="A808" s="70"/>
      <c r="B808" s="70"/>
      <c r="C808" s="70"/>
      <c r="D808" s="70"/>
      <c r="E808" s="70"/>
      <c r="F808" s="70"/>
      <c r="G808" s="70"/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</row>
    <row r="809">
      <c r="A809" s="70"/>
      <c r="B809" s="70"/>
      <c r="C809" s="70"/>
      <c r="D809" s="70"/>
      <c r="E809" s="70"/>
      <c r="F809" s="70"/>
      <c r="G809" s="70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</row>
    <row r="810">
      <c r="A810" s="70"/>
      <c r="B810" s="70"/>
      <c r="C810" s="70"/>
      <c r="D810" s="70"/>
      <c r="E810" s="70"/>
      <c r="F810" s="70"/>
      <c r="G810" s="70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</row>
    <row r="811">
      <c r="A811" s="70"/>
      <c r="B811" s="70"/>
      <c r="C811" s="70"/>
      <c r="D811" s="70"/>
      <c r="E811" s="70"/>
      <c r="F811" s="70"/>
      <c r="G811" s="70"/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</row>
    <row r="812">
      <c r="A812" s="70"/>
      <c r="B812" s="70"/>
      <c r="C812" s="70"/>
      <c r="D812" s="70"/>
      <c r="E812" s="70"/>
      <c r="F812" s="70"/>
      <c r="G812" s="70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</row>
    <row r="813">
      <c r="A813" s="70"/>
      <c r="B813" s="70"/>
      <c r="C813" s="70"/>
      <c r="D813" s="70"/>
      <c r="E813" s="70"/>
      <c r="F813" s="70"/>
      <c r="G813" s="70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</row>
    <row r="814">
      <c r="A814" s="70"/>
      <c r="B814" s="70"/>
      <c r="C814" s="70"/>
      <c r="D814" s="70"/>
      <c r="E814" s="70"/>
      <c r="F814" s="70"/>
      <c r="G814" s="70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</row>
    <row r="815">
      <c r="A815" s="70"/>
      <c r="B815" s="70"/>
      <c r="C815" s="70"/>
      <c r="D815" s="70"/>
      <c r="E815" s="70"/>
      <c r="F815" s="70"/>
      <c r="G815" s="70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</row>
    <row r="816">
      <c r="A816" s="70"/>
      <c r="B816" s="70"/>
      <c r="C816" s="70"/>
      <c r="D816" s="70"/>
      <c r="E816" s="70"/>
      <c r="F816" s="70"/>
      <c r="G816" s="70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</row>
    <row r="817">
      <c r="A817" s="70"/>
      <c r="B817" s="70"/>
      <c r="C817" s="70"/>
      <c r="D817" s="70"/>
      <c r="E817" s="70"/>
      <c r="F817" s="70"/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</row>
    <row r="818">
      <c r="A818" s="70"/>
      <c r="B818" s="70"/>
      <c r="C818" s="70"/>
      <c r="D818" s="70"/>
      <c r="E818" s="70"/>
      <c r="F818" s="70"/>
      <c r="G818" s="70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</row>
    <row r="819">
      <c r="A819" s="70"/>
      <c r="B819" s="70"/>
      <c r="C819" s="70"/>
      <c r="D819" s="70"/>
      <c r="E819" s="70"/>
      <c r="F819" s="70"/>
      <c r="G819" s="70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</row>
    <row r="820">
      <c r="A820" s="70"/>
      <c r="B820" s="70"/>
      <c r="C820" s="70"/>
      <c r="D820" s="70"/>
      <c r="E820" s="70"/>
      <c r="F820" s="70"/>
      <c r="G820" s="70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</row>
    <row r="821">
      <c r="A821" s="70"/>
      <c r="B821" s="70"/>
      <c r="C821" s="70"/>
      <c r="D821" s="70"/>
      <c r="E821" s="70"/>
      <c r="F821" s="70"/>
      <c r="G821" s="70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</row>
    <row r="822">
      <c r="A822" s="70"/>
      <c r="B822" s="70"/>
      <c r="C822" s="70"/>
      <c r="D822" s="70"/>
      <c r="E822" s="70"/>
      <c r="F822" s="70"/>
      <c r="G822" s="70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</row>
    <row r="823">
      <c r="A823" s="70"/>
      <c r="B823" s="70"/>
      <c r="C823" s="70"/>
      <c r="D823" s="70"/>
      <c r="E823" s="70"/>
      <c r="F823" s="70"/>
      <c r="G823" s="70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</row>
    <row r="824">
      <c r="A824" s="70"/>
      <c r="B824" s="70"/>
      <c r="C824" s="70"/>
      <c r="D824" s="70"/>
      <c r="E824" s="70"/>
      <c r="F824" s="70"/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</row>
    <row r="825">
      <c r="A825" s="70"/>
      <c r="B825" s="70"/>
      <c r="C825" s="70"/>
      <c r="D825" s="70"/>
      <c r="E825" s="70"/>
      <c r="F825" s="70"/>
      <c r="G825" s="70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</row>
    <row r="826">
      <c r="A826" s="70"/>
      <c r="B826" s="70"/>
      <c r="C826" s="70"/>
      <c r="D826" s="70"/>
      <c r="E826" s="70"/>
      <c r="F826" s="70"/>
      <c r="G826" s="70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</row>
    <row r="827">
      <c r="A827" s="70"/>
      <c r="B827" s="70"/>
      <c r="C827" s="70"/>
      <c r="D827" s="70"/>
      <c r="E827" s="70"/>
      <c r="F827" s="70"/>
      <c r="G827" s="70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</row>
    <row r="828">
      <c r="A828" s="70"/>
      <c r="B828" s="70"/>
      <c r="C828" s="70"/>
      <c r="D828" s="70"/>
      <c r="E828" s="70"/>
      <c r="F828" s="70"/>
      <c r="G828" s="70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</row>
    <row r="829">
      <c r="A829" s="70"/>
      <c r="B829" s="70"/>
      <c r="C829" s="70"/>
      <c r="D829" s="70"/>
      <c r="E829" s="70"/>
      <c r="F829" s="70"/>
      <c r="G829" s="70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</row>
    <row r="830">
      <c r="A830" s="70"/>
      <c r="B830" s="70"/>
      <c r="C830" s="70"/>
      <c r="D830" s="70"/>
      <c r="E830" s="70"/>
      <c r="F830" s="70"/>
      <c r="G830" s="70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</row>
    <row r="831">
      <c r="A831" s="70"/>
      <c r="B831" s="70"/>
      <c r="C831" s="70"/>
      <c r="D831" s="70"/>
      <c r="E831" s="70"/>
      <c r="F831" s="70"/>
      <c r="G831" s="70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</row>
    <row r="832">
      <c r="A832" s="70"/>
      <c r="B832" s="70"/>
      <c r="C832" s="70"/>
      <c r="D832" s="70"/>
      <c r="E832" s="70"/>
      <c r="F832" s="70"/>
      <c r="G832" s="70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</row>
    <row r="833">
      <c r="A833" s="70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</row>
    <row r="834">
      <c r="A834" s="70"/>
      <c r="B834" s="70"/>
      <c r="C834" s="70"/>
      <c r="D834" s="70"/>
      <c r="E834" s="70"/>
      <c r="F834" s="70"/>
      <c r="G834" s="70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</row>
    <row r="835">
      <c r="A835" s="70"/>
      <c r="B835" s="70"/>
      <c r="C835" s="70"/>
      <c r="D835" s="70"/>
      <c r="E835" s="70"/>
      <c r="F835" s="70"/>
      <c r="G835" s="70"/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</row>
    <row r="836">
      <c r="A836" s="70"/>
      <c r="B836" s="70"/>
      <c r="C836" s="70"/>
      <c r="D836" s="70"/>
      <c r="E836" s="70"/>
      <c r="F836" s="70"/>
      <c r="G836" s="70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</row>
    <row r="837">
      <c r="A837" s="70"/>
      <c r="B837" s="70"/>
      <c r="C837" s="70"/>
      <c r="D837" s="70"/>
      <c r="E837" s="70"/>
      <c r="F837" s="70"/>
      <c r="G837" s="70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</row>
    <row r="838">
      <c r="A838" s="70"/>
      <c r="B838" s="70"/>
      <c r="C838" s="70"/>
      <c r="D838" s="70"/>
      <c r="E838" s="70"/>
      <c r="F838" s="70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</row>
    <row r="839">
      <c r="A839" s="70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</row>
    <row r="840">
      <c r="A840" s="70"/>
      <c r="B840" s="70"/>
      <c r="C840" s="70"/>
      <c r="D840" s="70"/>
      <c r="E840" s="70"/>
      <c r="F840" s="70"/>
      <c r="G840" s="70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</row>
    <row r="841">
      <c r="A841" s="70"/>
      <c r="B841" s="70"/>
      <c r="C841" s="70"/>
      <c r="D841" s="70"/>
      <c r="E841" s="70"/>
      <c r="F841" s="70"/>
      <c r="G841" s="70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</row>
    <row r="842">
      <c r="A842" s="70"/>
      <c r="B842" s="70"/>
      <c r="C842" s="70"/>
      <c r="D842" s="70"/>
      <c r="E842" s="70"/>
      <c r="F842" s="70"/>
      <c r="G842" s="70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</row>
    <row r="843">
      <c r="A843" s="70"/>
      <c r="B843" s="70"/>
      <c r="C843" s="70"/>
      <c r="D843" s="70"/>
      <c r="E843" s="70"/>
      <c r="F843" s="70"/>
      <c r="G843" s="70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</row>
    <row r="844">
      <c r="A844" s="70"/>
      <c r="B844" s="70"/>
      <c r="C844" s="70"/>
      <c r="D844" s="70"/>
      <c r="E844" s="70"/>
      <c r="F844" s="70"/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</row>
    <row r="845">
      <c r="A845" s="70"/>
      <c r="B845" s="70"/>
      <c r="C845" s="70"/>
      <c r="D845" s="70"/>
      <c r="E845" s="70"/>
      <c r="F845" s="70"/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</row>
    <row r="846">
      <c r="A846" s="70"/>
      <c r="B846" s="70"/>
      <c r="C846" s="70"/>
      <c r="D846" s="70"/>
      <c r="E846" s="70"/>
      <c r="F846" s="70"/>
      <c r="G846" s="70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</row>
    <row r="847">
      <c r="A847" s="70"/>
      <c r="B847" s="70"/>
      <c r="C847" s="70"/>
      <c r="D847" s="70"/>
      <c r="E847" s="70"/>
      <c r="F847" s="70"/>
      <c r="G847" s="70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</row>
    <row r="848">
      <c r="A848" s="70"/>
      <c r="B848" s="70"/>
      <c r="C848" s="70"/>
      <c r="D848" s="70"/>
      <c r="E848" s="70"/>
      <c r="F848" s="70"/>
      <c r="G848" s="70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</row>
    <row r="849">
      <c r="A849" s="70"/>
      <c r="B849" s="70"/>
      <c r="C849" s="70"/>
      <c r="D849" s="70"/>
      <c r="E849" s="70"/>
      <c r="F849" s="70"/>
      <c r="G849" s="70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</row>
    <row r="850">
      <c r="A850" s="70"/>
      <c r="B850" s="70"/>
      <c r="C850" s="70"/>
      <c r="D850" s="70"/>
      <c r="E850" s="70"/>
      <c r="F850" s="70"/>
      <c r="G850" s="70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</row>
    <row r="851">
      <c r="A851" s="70"/>
      <c r="B851" s="70"/>
      <c r="C851" s="70"/>
      <c r="D851" s="70"/>
      <c r="E851" s="70"/>
      <c r="F851" s="70"/>
      <c r="G851" s="70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</row>
    <row r="852">
      <c r="A852" s="70"/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</row>
    <row r="853">
      <c r="A853" s="70"/>
      <c r="B853" s="70"/>
      <c r="C853" s="70"/>
      <c r="D853" s="70"/>
      <c r="E853" s="70"/>
      <c r="F853" s="70"/>
      <c r="G853" s="70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</row>
    <row r="854">
      <c r="A854" s="70"/>
      <c r="B854" s="70"/>
      <c r="C854" s="70"/>
      <c r="D854" s="70"/>
      <c r="E854" s="70"/>
      <c r="F854" s="70"/>
      <c r="G854" s="70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</row>
    <row r="855">
      <c r="A855" s="70"/>
      <c r="B855" s="70"/>
      <c r="C855" s="70"/>
      <c r="D855" s="70"/>
      <c r="E855" s="70"/>
      <c r="F855" s="70"/>
      <c r="G855" s="70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</row>
    <row r="856">
      <c r="A856" s="70"/>
      <c r="B856" s="70"/>
      <c r="C856" s="70"/>
      <c r="D856" s="70"/>
      <c r="E856" s="70"/>
      <c r="F856" s="70"/>
      <c r="G856" s="70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</row>
    <row r="857">
      <c r="A857" s="70"/>
      <c r="B857" s="70"/>
      <c r="C857" s="70"/>
      <c r="D857" s="70"/>
      <c r="E857" s="70"/>
      <c r="F857" s="70"/>
      <c r="G857" s="70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</row>
    <row r="858">
      <c r="A858" s="70"/>
      <c r="B858" s="70"/>
      <c r="C858" s="70"/>
      <c r="D858" s="70"/>
      <c r="E858" s="70"/>
      <c r="F858" s="70"/>
      <c r="G858" s="70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</row>
    <row r="859">
      <c r="A859" s="70"/>
      <c r="B859" s="70"/>
      <c r="C859" s="70"/>
      <c r="D859" s="70"/>
      <c r="E859" s="70"/>
      <c r="F859" s="70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</row>
    <row r="860">
      <c r="A860" s="70"/>
      <c r="B860" s="70"/>
      <c r="C860" s="70"/>
      <c r="D860" s="70"/>
      <c r="E860" s="70"/>
      <c r="F860" s="70"/>
      <c r="G860" s="70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</row>
    <row r="861">
      <c r="A861" s="70"/>
      <c r="B861" s="70"/>
      <c r="C861" s="70"/>
      <c r="D861" s="70"/>
      <c r="E861" s="70"/>
      <c r="F861" s="70"/>
      <c r="G861" s="70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</row>
    <row r="862">
      <c r="A862" s="70"/>
      <c r="B862" s="70"/>
      <c r="C862" s="70"/>
      <c r="D862" s="70"/>
      <c r="E862" s="70"/>
      <c r="F862" s="70"/>
      <c r="G862" s="70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</row>
    <row r="863">
      <c r="A863" s="70"/>
      <c r="B863" s="70"/>
      <c r="C863" s="70"/>
      <c r="D863" s="70"/>
      <c r="E863" s="70"/>
      <c r="F863" s="70"/>
      <c r="G863" s="70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</row>
    <row r="864">
      <c r="A864" s="70"/>
      <c r="B864" s="70"/>
      <c r="C864" s="70"/>
      <c r="D864" s="70"/>
      <c r="E864" s="70"/>
      <c r="F864" s="70"/>
      <c r="G864" s="70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</row>
    <row r="865">
      <c r="A865" s="70"/>
      <c r="B865" s="70"/>
      <c r="C865" s="70"/>
      <c r="D865" s="70"/>
      <c r="E865" s="70"/>
      <c r="F865" s="70"/>
      <c r="G865" s="70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</row>
    <row r="866">
      <c r="A866" s="70"/>
      <c r="B866" s="70"/>
      <c r="C866" s="70"/>
      <c r="D866" s="70"/>
      <c r="E866" s="70"/>
      <c r="F866" s="70"/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</row>
    <row r="867">
      <c r="A867" s="70"/>
      <c r="B867" s="70"/>
      <c r="C867" s="70"/>
      <c r="D867" s="70"/>
      <c r="E867" s="70"/>
      <c r="F867" s="70"/>
      <c r="G867" s="70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</row>
    <row r="868">
      <c r="A868" s="70"/>
      <c r="B868" s="70"/>
      <c r="C868" s="70"/>
      <c r="D868" s="70"/>
      <c r="E868" s="70"/>
      <c r="F868" s="70"/>
      <c r="G868" s="70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</row>
    <row r="869">
      <c r="A869" s="70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</row>
    <row r="870">
      <c r="A870" s="70"/>
      <c r="B870" s="70"/>
      <c r="C870" s="70"/>
      <c r="D870" s="70"/>
      <c r="E870" s="70"/>
      <c r="F870" s="70"/>
      <c r="G870" s="70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</row>
    <row r="871">
      <c r="A871" s="70"/>
      <c r="B871" s="70"/>
      <c r="C871" s="70"/>
      <c r="D871" s="70"/>
      <c r="E871" s="70"/>
      <c r="F871" s="70"/>
      <c r="G871" s="70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</row>
    <row r="872">
      <c r="A872" s="70"/>
      <c r="B872" s="70"/>
      <c r="C872" s="70"/>
      <c r="D872" s="70"/>
      <c r="E872" s="70"/>
      <c r="F872" s="70"/>
      <c r="G872" s="70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</row>
    <row r="873">
      <c r="A873" s="70"/>
      <c r="B873" s="70"/>
      <c r="C873" s="70"/>
      <c r="D873" s="70"/>
      <c r="E873" s="70"/>
      <c r="F873" s="70"/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</row>
    <row r="874">
      <c r="A874" s="70"/>
      <c r="B874" s="70"/>
      <c r="C874" s="70"/>
      <c r="D874" s="70"/>
      <c r="E874" s="70"/>
      <c r="F874" s="70"/>
      <c r="G874" s="70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</row>
    <row r="875">
      <c r="A875" s="70"/>
      <c r="B875" s="70"/>
      <c r="C875" s="70"/>
      <c r="D875" s="70"/>
      <c r="E875" s="70"/>
      <c r="F875" s="70"/>
      <c r="G875" s="70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</row>
    <row r="876">
      <c r="A876" s="70"/>
      <c r="B876" s="70"/>
      <c r="C876" s="70"/>
      <c r="D876" s="70"/>
      <c r="E876" s="70"/>
      <c r="F876" s="70"/>
      <c r="G876" s="70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</row>
    <row r="877">
      <c r="A877" s="70"/>
      <c r="B877" s="70"/>
      <c r="C877" s="70"/>
      <c r="D877" s="70"/>
      <c r="E877" s="70"/>
      <c r="F877" s="70"/>
      <c r="G877" s="70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</row>
    <row r="878">
      <c r="A878" s="70"/>
      <c r="B878" s="70"/>
      <c r="C878" s="70"/>
      <c r="D878" s="70"/>
      <c r="E878" s="70"/>
      <c r="F878" s="70"/>
      <c r="G878" s="70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</row>
    <row r="879">
      <c r="A879" s="70"/>
      <c r="B879" s="70"/>
      <c r="C879" s="70"/>
      <c r="D879" s="70"/>
      <c r="E879" s="70"/>
      <c r="F879" s="70"/>
      <c r="G879" s="70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</row>
    <row r="880">
      <c r="A880" s="70"/>
      <c r="B880" s="70"/>
      <c r="C880" s="70"/>
      <c r="D880" s="70"/>
      <c r="E880" s="70"/>
      <c r="F880" s="70"/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</row>
    <row r="881">
      <c r="A881" s="70"/>
      <c r="B881" s="70"/>
      <c r="C881" s="70"/>
      <c r="D881" s="70"/>
      <c r="E881" s="70"/>
      <c r="F881" s="70"/>
      <c r="G881" s="70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</row>
    <row r="882">
      <c r="A882" s="70"/>
      <c r="B882" s="70"/>
      <c r="C882" s="70"/>
      <c r="D882" s="70"/>
      <c r="E882" s="70"/>
      <c r="F882" s="70"/>
      <c r="G882" s="70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</row>
    <row r="883">
      <c r="A883" s="70"/>
      <c r="B883" s="70"/>
      <c r="C883" s="70"/>
      <c r="D883" s="70"/>
      <c r="E883" s="70"/>
      <c r="F883" s="70"/>
      <c r="G883" s="70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</row>
    <row r="884">
      <c r="A884" s="70"/>
      <c r="B884" s="70"/>
      <c r="C884" s="70"/>
      <c r="D884" s="70"/>
      <c r="E884" s="70"/>
      <c r="F884" s="70"/>
      <c r="G884" s="70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</row>
    <row r="885">
      <c r="A885" s="70"/>
      <c r="B885" s="70"/>
      <c r="C885" s="70"/>
      <c r="D885" s="70"/>
      <c r="E885" s="70"/>
      <c r="F885" s="70"/>
      <c r="G885" s="70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</row>
    <row r="886">
      <c r="A886" s="70"/>
      <c r="B886" s="70"/>
      <c r="C886" s="70"/>
      <c r="D886" s="70"/>
      <c r="E886" s="70"/>
      <c r="F886" s="70"/>
      <c r="G886" s="70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</row>
    <row r="887">
      <c r="A887" s="70"/>
      <c r="B887" s="70"/>
      <c r="C887" s="70"/>
      <c r="D887" s="70"/>
      <c r="E887" s="70"/>
      <c r="F887" s="70"/>
      <c r="G887" s="70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</row>
    <row r="888">
      <c r="A888" s="70"/>
      <c r="B888" s="70"/>
      <c r="C888" s="70"/>
      <c r="D888" s="70"/>
      <c r="E888" s="70"/>
      <c r="F888" s="70"/>
      <c r="G888" s="70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</row>
    <row r="889">
      <c r="A889" s="70"/>
      <c r="B889" s="70"/>
      <c r="C889" s="70"/>
      <c r="D889" s="70"/>
      <c r="E889" s="70"/>
      <c r="F889" s="70"/>
      <c r="G889" s="70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</row>
    <row r="890">
      <c r="A890" s="70"/>
      <c r="B890" s="70"/>
      <c r="C890" s="70"/>
      <c r="D890" s="70"/>
      <c r="E890" s="70"/>
      <c r="F890" s="70"/>
      <c r="G890" s="70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</row>
    <row r="891">
      <c r="A891" s="70"/>
      <c r="B891" s="70"/>
      <c r="C891" s="70"/>
      <c r="D891" s="70"/>
      <c r="E891" s="70"/>
      <c r="F891" s="70"/>
      <c r="G891" s="70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</row>
    <row r="892">
      <c r="A892" s="70"/>
      <c r="B892" s="70"/>
      <c r="C892" s="70"/>
      <c r="D892" s="70"/>
      <c r="E892" s="70"/>
      <c r="F892" s="70"/>
      <c r="G892" s="70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</row>
    <row r="893">
      <c r="A893" s="70"/>
      <c r="B893" s="70"/>
      <c r="C893" s="70"/>
      <c r="D893" s="70"/>
      <c r="E893" s="70"/>
      <c r="F893" s="70"/>
      <c r="G893" s="70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</row>
    <row r="894">
      <c r="A894" s="70"/>
      <c r="B894" s="70"/>
      <c r="C894" s="70"/>
      <c r="D894" s="70"/>
      <c r="E894" s="70"/>
      <c r="F894" s="70"/>
      <c r="G894" s="70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</row>
    <row r="895">
      <c r="A895" s="70"/>
      <c r="B895" s="70"/>
      <c r="C895" s="70"/>
      <c r="D895" s="70"/>
      <c r="E895" s="70"/>
      <c r="F895" s="70"/>
      <c r="G895" s="70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</row>
    <row r="896">
      <c r="A896" s="70"/>
      <c r="B896" s="70"/>
      <c r="C896" s="70"/>
      <c r="D896" s="70"/>
      <c r="E896" s="70"/>
      <c r="F896" s="70"/>
      <c r="G896" s="70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</row>
    <row r="897">
      <c r="A897" s="70"/>
      <c r="B897" s="70"/>
      <c r="C897" s="70"/>
      <c r="D897" s="70"/>
      <c r="E897" s="70"/>
      <c r="F897" s="70"/>
      <c r="G897" s="70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</row>
    <row r="898">
      <c r="A898" s="70"/>
      <c r="B898" s="70"/>
      <c r="C898" s="70"/>
      <c r="D898" s="70"/>
      <c r="E898" s="70"/>
      <c r="F898" s="70"/>
      <c r="G898" s="70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</row>
    <row r="899">
      <c r="A899" s="70"/>
      <c r="B899" s="70"/>
      <c r="C899" s="70"/>
      <c r="D899" s="70"/>
      <c r="E899" s="70"/>
      <c r="F899" s="70"/>
      <c r="G899" s="70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</row>
    <row r="900">
      <c r="A900" s="70"/>
      <c r="B900" s="70"/>
      <c r="C900" s="70"/>
      <c r="D900" s="70"/>
      <c r="E900" s="70"/>
      <c r="F900" s="70"/>
      <c r="G900" s="70"/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</row>
    <row r="901">
      <c r="A901" s="70"/>
      <c r="B901" s="70"/>
      <c r="C901" s="70"/>
      <c r="D901" s="70"/>
      <c r="E901" s="70"/>
      <c r="F901" s="70"/>
      <c r="G901" s="70"/>
      <c r="H901" s="70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</row>
    <row r="902">
      <c r="A902" s="70"/>
      <c r="B902" s="70"/>
      <c r="C902" s="70"/>
      <c r="D902" s="70"/>
      <c r="E902" s="70"/>
      <c r="F902" s="70"/>
      <c r="G902" s="70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</row>
    <row r="903">
      <c r="A903" s="70"/>
      <c r="B903" s="70"/>
      <c r="C903" s="70"/>
      <c r="D903" s="70"/>
      <c r="E903" s="70"/>
      <c r="F903" s="70"/>
      <c r="G903" s="70"/>
      <c r="H903" s="70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</row>
    <row r="904">
      <c r="A904" s="70"/>
      <c r="B904" s="70"/>
      <c r="C904" s="70"/>
      <c r="D904" s="70"/>
      <c r="E904" s="70"/>
      <c r="F904" s="70"/>
      <c r="G904" s="70"/>
      <c r="H904" s="70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</row>
    <row r="905">
      <c r="A905" s="70"/>
      <c r="B905" s="70"/>
      <c r="C905" s="70"/>
      <c r="D905" s="70"/>
      <c r="E905" s="70"/>
      <c r="F905" s="70"/>
      <c r="G905" s="70"/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</row>
    <row r="906">
      <c r="A906" s="70"/>
      <c r="B906" s="70"/>
      <c r="C906" s="70"/>
      <c r="D906" s="70"/>
      <c r="E906" s="70"/>
      <c r="F906" s="70"/>
      <c r="G906" s="70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</row>
    <row r="907">
      <c r="A907" s="70"/>
      <c r="B907" s="70"/>
      <c r="C907" s="70"/>
      <c r="D907" s="70"/>
      <c r="E907" s="70"/>
      <c r="F907" s="70"/>
      <c r="G907" s="70"/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</row>
    <row r="908">
      <c r="A908" s="70"/>
      <c r="B908" s="70"/>
      <c r="C908" s="70"/>
      <c r="D908" s="70"/>
      <c r="E908" s="70"/>
      <c r="F908" s="70"/>
      <c r="G908" s="70"/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</row>
    <row r="909">
      <c r="A909" s="70"/>
      <c r="B909" s="70"/>
      <c r="C909" s="70"/>
      <c r="D909" s="70"/>
      <c r="E909" s="70"/>
      <c r="F909" s="70"/>
      <c r="G909" s="70"/>
      <c r="H909" s="70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</row>
    <row r="910">
      <c r="A910" s="70"/>
      <c r="B910" s="70"/>
      <c r="C910" s="70"/>
      <c r="D910" s="70"/>
      <c r="E910" s="70"/>
      <c r="F910" s="70"/>
      <c r="G910" s="70"/>
      <c r="H910" s="70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</row>
    <row r="911">
      <c r="A911" s="70"/>
      <c r="B911" s="70"/>
      <c r="C911" s="70"/>
      <c r="D911" s="70"/>
      <c r="E911" s="70"/>
      <c r="F911" s="70"/>
      <c r="G911" s="70"/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</row>
    <row r="912">
      <c r="A912" s="70"/>
      <c r="B912" s="70"/>
      <c r="C912" s="70"/>
      <c r="D912" s="70"/>
      <c r="E912" s="70"/>
      <c r="F912" s="70"/>
      <c r="G912" s="70"/>
      <c r="H912" s="70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</row>
    <row r="913">
      <c r="A913" s="70"/>
      <c r="B913" s="70"/>
      <c r="C913" s="70"/>
      <c r="D913" s="70"/>
      <c r="E913" s="70"/>
      <c r="F913" s="70"/>
      <c r="G913" s="70"/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</row>
    <row r="914">
      <c r="A914" s="70"/>
      <c r="B914" s="70"/>
      <c r="C914" s="70"/>
      <c r="D914" s="70"/>
      <c r="E914" s="70"/>
      <c r="F914" s="70"/>
      <c r="G914" s="70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</row>
    <row r="915">
      <c r="A915" s="70"/>
      <c r="B915" s="70"/>
      <c r="C915" s="70"/>
      <c r="D915" s="70"/>
      <c r="E915" s="70"/>
      <c r="F915" s="70"/>
      <c r="G915" s="70"/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</row>
    <row r="916">
      <c r="A916" s="70"/>
      <c r="B916" s="70"/>
      <c r="C916" s="70"/>
      <c r="D916" s="70"/>
      <c r="E916" s="70"/>
      <c r="F916" s="70"/>
      <c r="G916" s="70"/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</row>
    <row r="917">
      <c r="A917" s="70"/>
      <c r="B917" s="70"/>
      <c r="C917" s="70"/>
      <c r="D917" s="70"/>
      <c r="E917" s="70"/>
      <c r="F917" s="70"/>
      <c r="G917" s="70"/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</row>
    <row r="918">
      <c r="A918" s="70"/>
      <c r="B918" s="70"/>
      <c r="C918" s="70"/>
      <c r="D918" s="70"/>
      <c r="E918" s="70"/>
      <c r="F918" s="70"/>
      <c r="G918" s="70"/>
      <c r="H918" s="70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</row>
    <row r="919">
      <c r="A919" s="70"/>
      <c r="B919" s="70"/>
      <c r="C919" s="70"/>
      <c r="D919" s="70"/>
      <c r="E919" s="70"/>
      <c r="F919" s="70"/>
      <c r="G919" s="70"/>
      <c r="H919" s="70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</row>
    <row r="920">
      <c r="A920" s="70"/>
      <c r="B920" s="70"/>
      <c r="C920" s="70"/>
      <c r="D920" s="70"/>
      <c r="E920" s="70"/>
      <c r="F920" s="70"/>
      <c r="G920" s="70"/>
      <c r="H920" s="70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</row>
    <row r="921">
      <c r="A921" s="70"/>
      <c r="B921" s="70"/>
      <c r="C921" s="70"/>
      <c r="D921" s="70"/>
      <c r="E921" s="70"/>
      <c r="F921" s="70"/>
      <c r="G921" s="70"/>
      <c r="H921" s="70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</row>
    <row r="922">
      <c r="A922" s="70"/>
      <c r="B922" s="70"/>
      <c r="C922" s="70"/>
      <c r="D922" s="70"/>
      <c r="E922" s="70"/>
      <c r="F922" s="70"/>
      <c r="G922" s="70"/>
      <c r="H922" s="70"/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</row>
    <row r="923">
      <c r="A923" s="70"/>
      <c r="B923" s="70"/>
      <c r="C923" s="70"/>
      <c r="D923" s="70"/>
      <c r="E923" s="70"/>
      <c r="F923" s="70"/>
      <c r="G923" s="70"/>
      <c r="H923" s="70"/>
      <c r="I923" s="70"/>
      <c r="J923" s="70"/>
      <c r="K923" s="70"/>
      <c r="L923" s="70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/>
    </row>
    <row r="924">
      <c r="A924" s="70"/>
      <c r="B924" s="70"/>
      <c r="C924" s="70"/>
      <c r="D924" s="70"/>
      <c r="E924" s="70"/>
      <c r="F924" s="70"/>
      <c r="G924" s="70"/>
      <c r="H924" s="70"/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</row>
    <row r="925">
      <c r="A925" s="70"/>
      <c r="B925" s="70"/>
      <c r="C925" s="70"/>
      <c r="D925" s="70"/>
      <c r="E925" s="70"/>
      <c r="F925" s="70"/>
      <c r="G925" s="70"/>
      <c r="H925" s="70"/>
      <c r="I925" s="70"/>
      <c r="J925" s="70"/>
      <c r="K925" s="70"/>
      <c r="L925" s="70"/>
      <c r="M925" s="70"/>
      <c r="N925" s="70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/>
    </row>
    <row r="926">
      <c r="A926" s="70"/>
      <c r="B926" s="70"/>
      <c r="C926" s="70"/>
      <c r="D926" s="70"/>
      <c r="E926" s="70"/>
      <c r="F926" s="70"/>
      <c r="G926" s="70"/>
      <c r="H926" s="70"/>
      <c r="I926" s="70"/>
      <c r="J926" s="70"/>
      <c r="K926" s="70"/>
      <c r="L926" s="70"/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/>
    </row>
    <row r="927">
      <c r="A927" s="70"/>
      <c r="B927" s="70"/>
      <c r="C927" s="70"/>
      <c r="D927" s="70"/>
      <c r="E927" s="70"/>
      <c r="F927" s="70"/>
      <c r="G927" s="70"/>
      <c r="H927" s="70"/>
      <c r="I927" s="70"/>
      <c r="J927" s="70"/>
      <c r="K927" s="70"/>
      <c r="L927" s="70"/>
      <c r="M927" s="70"/>
      <c r="N927" s="70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/>
    </row>
    <row r="928">
      <c r="A928" s="70"/>
      <c r="B928" s="70"/>
      <c r="C928" s="70"/>
      <c r="D928" s="70"/>
      <c r="E928" s="70"/>
      <c r="F928" s="70"/>
      <c r="G928" s="70"/>
      <c r="H928" s="70"/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/>
    </row>
    <row r="929">
      <c r="A929" s="70"/>
      <c r="B929" s="70"/>
      <c r="C929" s="70"/>
      <c r="D929" s="70"/>
      <c r="E929" s="70"/>
      <c r="F929" s="70"/>
      <c r="G929" s="70"/>
      <c r="H929" s="70"/>
      <c r="I929" s="70"/>
      <c r="J929" s="70"/>
      <c r="K929" s="70"/>
      <c r="L929" s="70"/>
      <c r="M929" s="70"/>
      <c r="N929" s="70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/>
    </row>
    <row r="930">
      <c r="A930" s="70"/>
      <c r="B930" s="70"/>
      <c r="C930" s="70"/>
      <c r="D930" s="70"/>
      <c r="E930" s="70"/>
      <c r="F930" s="70"/>
      <c r="G930" s="70"/>
      <c r="H930" s="70"/>
      <c r="I930" s="70"/>
      <c r="J930" s="70"/>
      <c r="K930" s="70"/>
      <c r="L930" s="70"/>
      <c r="M930" s="70"/>
      <c r="N930" s="70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  <c r="Z930" s="70"/>
    </row>
    <row r="931">
      <c r="A931" s="70"/>
      <c r="B931" s="70"/>
      <c r="C931" s="70"/>
      <c r="D931" s="70"/>
      <c r="E931" s="70"/>
      <c r="F931" s="70"/>
      <c r="G931" s="70"/>
      <c r="H931" s="70"/>
      <c r="I931" s="70"/>
      <c r="J931" s="70"/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</row>
    <row r="932">
      <c r="A932" s="70"/>
      <c r="B932" s="70"/>
      <c r="C932" s="70"/>
      <c r="D932" s="70"/>
      <c r="E932" s="70"/>
      <c r="F932" s="70"/>
      <c r="G932" s="70"/>
      <c r="H932" s="70"/>
      <c r="I932" s="70"/>
      <c r="J932" s="70"/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</row>
    <row r="933">
      <c r="A933" s="70"/>
      <c r="B933" s="70"/>
      <c r="C933" s="70"/>
      <c r="D933" s="70"/>
      <c r="E933" s="70"/>
      <c r="F933" s="70"/>
      <c r="G933" s="70"/>
      <c r="H933" s="70"/>
      <c r="I933" s="70"/>
      <c r="J933" s="70"/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</row>
    <row r="934">
      <c r="A934" s="70"/>
      <c r="B934" s="70"/>
      <c r="C934" s="70"/>
      <c r="D934" s="70"/>
      <c r="E934" s="70"/>
      <c r="F934" s="70"/>
      <c r="G934" s="70"/>
      <c r="H934" s="70"/>
      <c r="I934" s="70"/>
      <c r="J934" s="70"/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</row>
    <row r="935">
      <c r="A935" s="70"/>
      <c r="B935" s="70"/>
      <c r="C935" s="70"/>
      <c r="D935" s="70"/>
      <c r="E935" s="70"/>
      <c r="F935" s="70"/>
      <c r="G935" s="70"/>
      <c r="H935" s="70"/>
      <c r="I935" s="70"/>
      <c r="J935" s="70"/>
      <c r="K935" s="70"/>
      <c r="L935" s="70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</row>
    <row r="936">
      <c r="A936" s="70"/>
      <c r="B936" s="70"/>
      <c r="C936" s="70"/>
      <c r="D936" s="70"/>
      <c r="E936" s="70"/>
      <c r="F936" s="70"/>
      <c r="G936" s="70"/>
      <c r="H936" s="70"/>
      <c r="I936" s="70"/>
      <c r="J936" s="70"/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</row>
    <row r="937">
      <c r="A937" s="70"/>
      <c r="B937" s="70"/>
      <c r="C937" s="70"/>
      <c r="D937" s="70"/>
      <c r="E937" s="70"/>
      <c r="F937" s="70"/>
      <c r="G937" s="70"/>
      <c r="H937" s="70"/>
      <c r="I937" s="70"/>
      <c r="J937" s="70"/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</row>
    <row r="938">
      <c r="A938" s="70"/>
      <c r="B938" s="70"/>
      <c r="C938" s="70"/>
      <c r="D938" s="70"/>
      <c r="E938" s="70"/>
      <c r="F938" s="70"/>
      <c r="G938" s="70"/>
      <c r="H938" s="70"/>
      <c r="I938" s="70"/>
      <c r="J938" s="70"/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</row>
    <row r="939">
      <c r="A939" s="70"/>
      <c r="B939" s="70"/>
      <c r="C939" s="70"/>
      <c r="D939" s="70"/>
      <c r="E939" s="70"/>
      <c r="F939" s="70"/>
      <c r="G939" s="70"/>
      <c r="H939" s="70"/>
      <c r="I939" s="70"/>
      <c r="J939" s="70"/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</row>
    <row r="940">
      <c r="A940" s="70"/>
      <c r="B940" s="70"/>
      <c r="C940" s="70"/>
      <c r="D940" s="70"/>
      <c r="E940" s="70"/>
      <c r="F940" s="70"/>
      <c r="G940" s="70"/>
      <c r="H940" s="70"/>
      <c r="I940" s="70"/>
      <c r="J940" s="70"/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</row>
    <row r="941">
      <c r="A941" s="70"/>
      <c r="B941" s="70"/>
      <c r="C941" s="70"/>
      <c r="D941" s="70"/>
      <c r="E941" s="70"/>
      <c r="F941" s="70"/>
      <c r="G941" s="70"/>
      <c r="H941" s="70"/>
      <c r="I941" s="70"/>
      <c r="J941" s="70"/>
      <c r="K941" s="70"/>
      <c r="L941" s="70"/>
      <c r="M941" s="70"/>
      <c r="N941" s="70"/>
      <c r="O941" s="70"/>
      <c r="P941" s="70"/>
      <c r="Q941" s="70"/>
      <c r="R941" s="70"/>
      <c r="S941" s="70"/>
      <c r="T941" s="70"/>
      <c r="U941" s="70"/>
      <c r="V941" s="70"/>
      <c r="W941" s="70"/>
      <c r="X941" s="70"/>
      <c r="Y941" s="70"/>
      <c r="Z941" s="70"/>
    </row>
    <row r="942">
      <c r="A942" s="70"/>
      <c r="B942" s="70"/>
      <c r="C942" s="70"/>
      <c r="D942" s="70"/>
      <c r="E942" s="70"/>
      <c r="F942" s="70"/>
      <c r="G942" s="70"/>
      <c r="H942" s="70"/>
      <c r="I942" s="70"/>
      <c r="J942" s="70"/>
      <c r="K942" s="70"/>
      <c r="L942" s="70"/>
      <c r="M942" s="70"/>
      <c r="N942" s="70"/>
      <c r="O942" s="70"/>
      <c r="P942" s="70"/>
      <c r="Q942" s="70"/>
      <c r="R942" s="70"/>
      <c r="S942" s="70"/>
      <c r="T942" s="70"/>
      <c r="U942" s="70"/>
      <c r="V942" s="70"/>
      <c r="W942" s="70"/>
      <c r="X942" s="70"/>
      <c r="Y942" s="70"/>
      <c r="Z942" s="70"/>
    </row>
    <row r="943">
      <c r="A943" s="70"/>
      <c r="B943" s="70"/>
      <c r="C943" s="70"/>
      <c r="D943" s="70"/>
      <c r="E943" s="70"/>
      <c r="F943" s="70"/>
      <c r="G943" s="70"/>
      <c r="H943" s="70"/>
      <c r="I943" s="70"/>
      <c r="J943" s="70"/>
      <c r="K943" s="70"/>
      <c r="L943" s="70"/>
      <c r="M943" s="70"/>
      <c r="N943" s="70"/>
      <c r="O943" s="70"/>
      <c r="P943" s="70"/>
      <c r="Q943" s="70"/>
      <c r="R943" s="70"/>
      <c r="S943" s="70"/>
      <c r="T943" s="70"/>
      <c r="U943" s="70"/>
      <c r="V943" s="70"/>
      <c r="W943" s="70"/>
      <c r="X943" s="70"/>
      <c r="Y943" s="70"/>
      <c r="Z943" s="70"/>
    </row>
    <row r="944">
      <c r="A944" s="70"/>
      <c r="B944" s="70"/>
      <c r="C944" s="70"/>
      <c r="D944" s="70"/>
      <c r="E944" s="70"/>
      <c r="F944" s="70"/>
      <c r="G944" s="70"/>
      <c r="H944" s="70"/>
      <c r="I944" s="70"/>
      <c r="J944" s="70"/>
      <c r="K944" s="70"/>
      <c r="L944" s="70"/>
      <c r="M944" s="70"/>
      <c r="N944" s="70"/>
      <c r="O944" s="70"/>
      <c r="P944" s="70"/>
      <c r="Q944" s="70"/>
      <c r="R944" s="70"/>
      <c r="S944" s="70"/>
      <c r="T944" s="70"/>
      <c r="U944" s="70"/>
      <c r="V944" s="70"/>
      <c r="W944" s="70"/>
      <c r="X944" s="70"/>
      <c r="Y944" s="70"/>
      <c r="Z944" s="70"/>
    </row>
    <row r="945">
      <c r="A945" s="70"/>
      <c r="B945" s="70"/>
      <c r="C945" s="70"/>
      <c r="D945" s="70"/>
      <c r="E945" s="70"/>
      <c r="F945" s="70"/>
      <c r="G945" s="70"/>
      <c r="H945" s="70"/>
      <c r="I945" s="70"/>
      <c r="J945" s="70"/>
      <c r="K945" s="70"/>
      <c r="L945" s="70"/>
      <c r="M945" s="70"/>
      <c r="N945" s="70"/>
      <c r="O945" s="70"/>
      <c r="P945" s="70"/>
      <c r="Q945" s="70"/>
      <c r="R945" s="70"/>
      <c r="S945" s="70"/>
      <c r="T945" s="70"/>
      <c r="U945" s="70"/>
      <c r="V945" s="70"/>
      <c r="W945" s="70"/>
      <c r="X945" s="70"/>
      <c r="Y945" s="70"/>
      <c r="Z945" s="70"/>
    </row>
    <row r="946">
      <c r="A946" s="70"/>
      <c r="B946" s="70"/>
      <c r="C946" s="70"/>
      <c r="D946" s="70"/>
      <c r="E946" s="70"/>
      <c r="F946" s="70"/>
      <c r="G946" s="70"/>
      <c r="H946" s="70"/>
      <c r="I946" s="70"/>
      <c r="J946" s="70"/>
      <c r="K946" s="70"/>
      <c r="L946" s="70"/>
      <c r="M946" s="70"/>
      <c r="N946" s="70"/>
      <c r="O946" s="70"/>
      <c r="P946" s="70"/>
      <c r="Q946" s="70"/>
      <c r="R946" s="70"/>
      <c r="S946" s="70"/>
      <c r="T946" s="70"/>
      <c r="U946" s="70"/>
      <c r="V946" s="70"/>
      <c r="W946" s="70"/>
      <c r="X946" s="70"/>
      <c r="Y946" s="70"/>
      <c r="Z946" s="70"/>
    </row>
    <row r="947">
      <c r="A947" s="70"/>
      <c r="B947" s="70"/>
      <c r="C947" s="70"/>
      <c r="D947" s="70"/>
      <c r="E947" s="70"/>
      <c r="F947" s="70"/>
      <c r="G947" s="70"/>
      <c r="H947" s="70"/>
      <c r="I947" s="70"/>
      <c r="J947" s="70"/>
      <c r="K947" s="70"/>
      <c r="L947" s="70"/>
      <c r="M947" s="70"/>
      <c r="N947" s="70"/>
      <c r="O947" s="70"/>
      <c r="P947" s="70"/>
      <c r="Q947" s="70"/>
      <c r="R947" s="70"/>
      <c r="S947" s="70"/>
      <c r="T947" s="70"/>
      <c r="U947" s="70"/>
      <c r="V947" s="70"/>
      <c r="W947" s="70"/>
      <c r="X947" s="70"/>
      <c r="Y947" s="70"/>
      <c r="Z947" s="70"/>
    </row>
    <row r="948">
      <c r="A948" s="70"/>
      <c r="B948" s="70"/>
      <c r="C948" s="70"/>
      <c r="D948" s="70"/>
      <c r="E948" s="70"/>
      <c r="F948" s="70"/>
      <c r="G948" s="70"/>
      <c r="H948" s="70"/>
      <c r="I948" s="70"/>
      <c r="J948" s="70"/>
      <c r="K948" s="70"/>
      <c r="L948" s="70"/>
      <c r="M948" s="70"/>
      <c r="N948" s="70"/>
      <c r="O948" s="70"/>
      <c r="P948" s="70"/>
      <c r="Q948" s="70"/>
      <c r="R948" s="70"/>
      <c r="S948" s="70"/>
      <c r="T948" s="70"/>
      <c r="U948" s="70"/>
      <c r="V948" s="70"/>
      <c r="W948" s="70"/>
      <c r="X948" s="70"/>
      <c r="Y948" s="70"/>
      <c r="Z948" s="70"/>
    </row>
    <row r="949">
      <c r="A949" s="70"/>
      <c r="B949" s="70"/>
      <c r="C949" s="70"/>
      <c r="D949" s="70"/>
      <c r="E949" s="70"/>
      <c r="F949" s="70"/>
      <c r="G949" s="70"/>
      <c r="H949" s="70"/>
      <c r="I949" s="70"/>
      <c r="J949" s="70"/>
      <c r="K949" s="70"/>
      <c r="L949" s="70"/>
      <c r="M949" s="70"/>
      <c r="N949" s="70"/>
      <c r="O949" s="70"/>
      <c r="P949" s="70"/>
      <c r="Q949" s="70"/>
      <c r="R949" s="70"/>
      <c r="S949" s="70"/>
      <c r="T949" s="70"/>
      <c r="U949" s="70"/>
      <c r="V949" s="70"/>
      <c r="W949" s="70"/>
      <c r="X949" s="70"/>
      <c r="Y949" s="70"/>
      <c r="Z949" s="70"/>
    </row>
    <row r="950">
      <c r="A950" s="70"/>
      <c r="B950" s="70"/>
      <c r="C950" s="70"/>
      <c r="D950" s="70"/>
      <c r="E950" s="70"/>
      <c r="F950" s="70"/>
      <c r="G950" s="70"/>
      <c r="H950" s="70"/>
      <c r="I950" s="70"/>
      <c r="J950" s="70"/>
      <c r="K950" s="70"/>
      <c r="L950" s="70"/>
      <c r="M950" s="70"/>
      <c r="N950" s="70"/>
      <c r="O950" s="70"/>
      <c r="P950" s="70"/>
      <c r="Q950" s="70"/>
      <c r="R950" s="70"/>
      <c r="S950" s="70"/>
      <c r="T950" s="70"/>
      <c r="U950" s="70"/>
      <c r="V950" s="70"/>
      <c r="W950" s="70"/>
      <c r="X950" s="70"/>
      <c r="Y950" s="70"/>
      <c r="Z950" s="70"/>
    </row>
    <row r="951">
      <c r="A951" s="70"/>
      <c r="B951" s="70"/>
      <c r="C951" s="70"/>
      <c r="D951" s="70"/>
      <c r="E951" s="70"/>
      <c r="F951" s="70"/>
      <c r="G951" s="70"/>
      <c r="H951" s="70"/>
      <c r="I951" s="70"/>
      <c r="J951" s="70"/>
      <c r="K951" s="70"/>
      <c r="L951" s="70"/>
      <c r="M951" s="70"/>
      <c r="N951" s="70"/>
      <c r="O951" s="70"/>
      <c r="P951" s="70"/>
      <c r="Q951" s="70"/>
      <c r="R951" s="70"/>
      <c r="S951" s="70"/>
      <c r="T951" s="70"/>
      <c r="U951" s="70"/>
      <c r="V951" s="70"/>
      <c r="W951" s="70"/>
      <c r="X951" s="70"/>
      <c r="Y951" s="70"/>
      <c r="Z951" s="70"/>
    </row>
    <row r="952">
      <c r="A952" s="70"/>
      <c r="B952" s="70"/>
      <c r="C952" s="70"/>
      <c r="D952" s="70"/>
      <c r="E952" s="70"/>
      <c r="F952" s="70"/>
      <c r="G952" s="70"/>
      <c r="H952" s="70"/>
      <c r="I952" s="70"/>
      <c r="J952" s="70"/>
      <c r="K952" s="70"/>
      <c r="L952" s="70"/>
      <c r="M952" s="70"/>
      <c r="N952" s="70"/>
      <c r="O952" s="70"/>
      <c r="P952" s="70"/>
      <c r="Q952" s="70"/>
      <c r="R952" s="70"/>
      <c r="S952" s="70"/>
      <c r="T952" s="70"/>
      <c r="U952" s="70"/>
      <c r="V952" s="70"/>
      <c r="W952" s="70"/>
      <c r="X952" s="70"/>
      <c r="Y952" s="70"/>
      <c r="Z952" s="70"/>
    </row>
    <row r="953">
      <c r="A953" s="70"/>
      <c r="B953" s="70"/>
      <c r="C953" s="70"/>
      <c r="D953" s="70"/>
      <c r="E953" s="70"/>
      <c r="F953" s="70"/>
      <c r="G953" s="70"/>
      <c r="H953" s="70"/>
      <c r="I953" s="70"/>
      <c r="J953" s="70"/>
      <c r="K953" s="70"/>
      <c r="L953" s="70"/>
      <c r="M953" s="70"/>
      <c r="N953" s="70"/>
      <c r="O953" s="70"/>
      <c r="P953" s="70"/>
      <c r="Q953" s="70"/>
      <c r="R953" s="70"/>
      <c r="S953" s="70"/>
      <c r="T953" s="70"/>
      <c r="U953" s="70"/>
      <c r="V953" s="70"/>
      <c r="W953" s="70"/>
      <c r="X953" s="70"/>
      <c r="Y953" s="70"/>
      <c r="Z953" s="70"/>
    </row>
    <row r="954">
      <c r="A954" s="70"/>
      <c r="B954" s="70"/>
      <c r="C954" s="70"/>
      <c r="D954" s="70"/>
      <c r="E954" s="70"/>
      <c r="F954" s="70"/>
      <c r="G954" s="70"/>
      <c r="H954" s="70"/>
      <c r="I954" s="70"/>
      <c r="J954" s="70"/>
      <c r="K954" s="70"/>
      <c r="L954" s="70"/>
      <c r="M954" s="70"/>
      <c r="N954" s="70"/>
      <c r="O954" s="70"/>
      <c r="P954" s="70"/>
      <c r="Q954" s="70"/>
      <c r="R954" s="70"/>
      <c r="S954" s="70"/>
      <c r="T954" s="70"/>
      <c r="U954" s="70"/>
      <c r="V954" s="70"/>
      <c r="W954" s="70"/>
      <c r="X954" s="70"/>
      <c r="Y954" s="70"/>
      <c r="Z954" s="70"/>
    </row>
    <row r="955">
      <c r="A955" s="70"/>
      <c r="B955" s="70"/>
      <c r="C955" s="70"/>
      <c r="D955" s="70"/>
      <c r="E955" s="70"/>
      <c r="F955" s="70"/>
      <c r="G955" s="70"/>
      <c r="H955" s="70"/>
      <c r="I955" s="70"/>
      <c r="J955" s="70"/>
      <c r="K955" s="70"/>
      <c r="L955" s="70"/>
      <c r="M955" s="70"/>
      <c r="N955" s="70"/>
      <c r="O955" s="70"/>
      <c r="P955" s="70"/>
      <c r="Q955" s="70"/>
      <c r="R955" s="70"/>
      <c r="S955" s="70"/>
      <c r="T955" s="70"/>
      <c r="U955" s="70"/>
      <c r="V955" s="70"/>
      <c r="W955" s="70"/>
      <c r="X955" s="70"/>
      <c r="Y955" s="70"/>
      <c r="Z955" s="70"/>
    </row>
    <row r="956">
      <c r="A956" s="70"/>
      <c r="B956" s="70"/>
      <c r="C956" s="70"/>
      <c r="D956" s="70"/>
      <c r="E956" s="70"/>
      <c r="F956" s="70"/>
      <c r="G956" s="70"/>
      <c r="H956" s="70"/>
      <c r="I956" s="70"/>
      <c r="J956" s="70"/>
      <c r="K956" s="70"/>
      <c r="L956" s="70"/>
      <c r="M956" s="70"/>
      <c r="N956" s="70"/>
      <c r="O956" s="70"/>
      <c r="P956" s="70"/>
      <c r="Q956" s="70"/>
      <c r="R956" s="70"/>
      <c r="S956" s="70"/>
      <c r="T956" s="70"/>
      <c r="U956" s="70"/>
      <c r="V956" s="70"/>
      <c r="W956" s="70"/>
      <c r="X956" s="70"/>
      <c r="Y956" s="70"/>
      <c r="Z956" s="70"/>
    </row>
    <row r="957">
      <c r="A957" s="70"/>
      <c r="B957" s="70"/>
      <c r="C957" s="70"/>
      <c r="D957" s="70"/>
      <c r="E957" s="70"/>
      <c r="F957" s="70"/>
      <c r="G957" s="70"/>
      <c r="H957" s="70"/>
      <c r="I957" s="70"/>
      <c r="J957" s="70"/>
      <c r="K957" s="70"/>
      <c r="L957" s="70"/>
      <c r="M957" s="70"/>
      <c r="N957" s="70"/>
      <c r="O957" s="70"/>
      <c r="P957" s="70"/>
      <c r="Q957" s="70"/>
      <c r="R957" s="70"/>
      <c r="S957" s="70"/>
      <c r="T957" s="70"/>
      <c r="U957" s="70"/>
      <c r="V957" s="70"/>
      <c r="W957" s="70"/>
      <c r="X957" s="70"/>
      <c r="Y957" s="70"/>
      <c r="Z957" s="70"/>
    </row>
    <row r="958">
      <c r="A958" s="70"/>
      <c r="B958" s="70"/>
      <c r="C958" s="70"/>
      <c r="D958" s="70"/>
      <c r="E958" s="70"/>
      <c r="F958" s="70"/>
      <c r="G958" s="70"/>
      <c r="H958" s="70"/>
      <c r="I958" s="70"/>
      <c r="J958" s="70"/>
      <c r="K958" s="70"/>
      <c r="L958" s="70"/>
      <c r="M958" s="70"/>
      <c r="N958" s="70"/>
      <c r="O958" s="70"/>
      <c r="P958" s="70"/>
      <c r="Q958" s="70"/>
      <c r="R958" s="70"/>
      <c r="S958" s="70"/>
      <c r="T958" s="70"/>
      <c r="U958" s="70"/>
      <c r="V958" s="70"/>
      <c r="W958" s="70"/>
      <c r="X958" s="70"/>
      <c r="Y958" s="70"/>
      <c r="Z958" s="70"/>
    </row>
    <row r="959">
      <c r="A959" s="70"/>
      <c r="B959" s="70"/>
      <c r="C959" s="70"/>
      <c r="D959" s="70"/>
      <c r="E959" s="70"/>
      <c r="F959" s="70"/>
      <c r="G959" s="70"/>
      <c r="H959" s="70"/>
      <c r="I959" s="70"/>
      <c r="J959" s="70"/>
      <c r="K959" s="70"/>
      <c r="L959" s="70"/>
      <c r="M959" s="70"/>
      <c r="N959" s="70"/>
      <c r="O959" s="70"/>
      <c r="P959" s="70"/>
      <c r="Q959" s="70"/>
      <c r="R959" s="70"/>
      <c r="S959" s="70"/>
      <c r="T959" s="70"/>
      <c r="U959" s="70"/>
      <c r="V959" s="70"/>
      <c r="W959" s="70"/>
      <c r="X959" s="70"/>
      <c r="Y959" s="70"/>
      <c r="Z959" s="70"/>
    </row>
    <row r="960">
      <c r="A960" s="70"/>
      <c r="B960" s="70"/>
      <c r="C960" s="70"/>
      <c r="D960" s="70"/>
      <c r="E960" s="70"/>
      <c r="F960" s="70"/>
      <c r="G960" s="70"/>
      <c r="H960" s="70"/>
      <c r="I960" s="70"/>
      <c r="J960" s="70"/>
      <c r="K960" s="70"/>
      <c r="L960" s="70"/>
      <c r="M960" s="70"/>
      <c r="N960" s="70"/>
      <c r="O960" s="70"/>
      <c r="P960" s="70"/>
      <c r="Q960" s="70"/>
      <c r="R960" s="70"/>
      <c r="S960" s="70"/>
      <c r="T960" s="70"/>
      <c r="U960" s="70"/>
      <c r="V960" s="70"/>
      <c r="W960" s="70"/>
      <c r="X960" s="70"/>
      <c r="Y960" s="70"/>
      <c r="Z960" s="70"/>
    </row>
    <row r="961">
      <c r="A961" s="70"/>
      <c r="B961" s="70"/>
      <c r="C961" s="70"/>
      <c r="D961" s="70"/>
      <c r="E961" s="70"/>
      <c r="F961" s="70"/>
      <c r="G961" s="70"/>
      <c r="H961" s="70"/>
      <c r="I961" s="70"/>
      <c r="J961" s="70"/>
      <c r="K961" s="70"/>
      <c r="L961" s="70"/>
      <c r="M961" s="70"/>
      <c r="N961" s="70"/>
      <c r="O961" s="70"/>
      <c r="P961" s="70"/>
      <c r="Q961" s="70"/>
      <c r="R961" s="70"/>
      <c r="S961" s="70"/>
      <c r="T961" s="70"/>
      <c r="U961" s="70"/>
      <c r="V961" s="70"/>
      <c r="W961" s="70"/>
      <c r="X961" s="70"/>
      <c r="Y961" s="70"/>
      <c r="Z961" s="70"/>
    </row>
    <row r="962">
      <c r="A962" s="70"/>
      <c r="B962" s="70"/>
      <c r="C962" s="70"/>
      <c r="D962" s="70"/>
      <c r="E962" s="70"/>
      <c r="F962" s="70"/>
      <c r="G962" s="70"/>
      <c r="H962" s="70"/>
      <c r="I962" s="70"/>
      <c r="J962" s="70"/>
      <c r="K962" s="70"/>
      <c r="L962" s="70"/>
      <c r="M962" s="70"/>
      <c r="N962" s="70"/>
      <c r="O962" s="70"/>
      <c r="P962" s="70"/>
      <c r="Q962" s="70"/>
      <c r="R962" s="70"/>
      <c r="S962" s="70"/>
      <c r="T962" s="70"/>
      <c r="U962" s="70"/>
      <c r="V962" s="70"/>
      <c r="W962" s="70"/>
      <c r="X962" s="70"/>
      <c r="Y962" s="70"/>
      <c r="Z962" s="70"/>
    </row>
    <row r="963">
      <c r="A963" s="70"/>
      <c r="B963" s="70"/>
      <c r="C963" s="70"/>
      <c r="D963" s="70"/>
      <c r="E963" s="70"/>
      <c r="F963" s="70"/>
      <c r="G963" s="70"/>
      <c r="H963" s="70"/>
      <c r="I963" s="70"/>
      <c r="J963" s="70"/>
      <c r="K963" s="70"/>
      <c r="L963" s="70"/>
      <c r="M963" s="70"/>
      <c r="N963" s="70"/>
      <c r="O963" s="70"/>
      <c r="P963" s="70"/>
      <c r="Q963" s="70"/>
      <c r="R963" s="70"/>
      <c r="S963" s="70"/>
      <c r="T963" s="70"/>
      <c r="U963" s="70"/>
      <c r="V963" s="70"/>
      <c r="W963" s="70"/>
      <c r="X963" s="70"/>
      <c r="Y963" s="70"/>
      <c r="Z963" s="70"/>
    </row>
    <row r="964">
      <c r="A964" s="70"/>
      <c r="B964" s="70"/>
      <c r="C964" s="70"/>
      <c r="D964" s="70"/>
      <c r="E964" s="70"/>
      <c r="F964" s="70"/>
      <c r="G964" s="70"/>
      <c r="H964" s="70"/>
      <c r="I964" s="70"/>
      <c r="J964" s="70"/>
      <c r="K964" s="70"/>
      <c r="L964" s="70"/>
      <c r="M964" s="70"/>
      <c r="N964" s="70"/>
      <c r="O964" s="70"/>
      <c r="P964" s="70"/>
      <c r="Q964" s="70"/>
      <c r="R964" s="70"/>
      <c r="S964" s="70"/>
      <c r="T964" s="70"/>
      <c r="U964" s="70"/>
      <c r="V964" s="70"/>
      <c r="W964" s="70"/>
      <c r="X964" s="70"/>
      <c r="Y964" s="70"/>
      <c r="Z964" s="70"/>
    </row>
    <row r="965">
      <c r="A965" s="70"/>
      <c r="B965" s="70"/>
      <c r="C965" s="70"/>
      <c r="D965" s="70"/>
      <c r="E965" s="70"/>
      <c r="F965" s="70"/>
      <c r="G965" s="70"/>
      <c r="H965" s="70"/>
      <c r="I965" s="70"/>
      <c r="J965" s="70"/>
      <c r="K965" s="70"/>
      <c r="L965" s="70"/>
      <c r="M965" s="70"/>
      <c r="N965" s="70"/>
      <c r="O965" s="70"/>
      <c r="P965" s="70"/>
      <c r="Q965" s="70"/>
      <c r="R965" s="70"/>
      <c r="S965" s="70"/>
      <c r="T965" s="70"/>
      <c r="U965" s="70"/>
      <c r="V965" s="70"/>
      <c r="W965" s="70"/>
      <c r="X965" s="70"/>
      <c r="Y965" s="70"/>
      <c r="Z965" s="70"/>
    </row>
    <row r="966">
      <c r="A966" s="70"/>
      <c r="B966" s="70"/>
      <c r="C966" s="70"/>
      <c r="D966" s="70"/>
      <c r="E966" s="70"/>
      <c r="F966" s="70"/>
      <c r="G966" s="70"/>
      <c r="H966" s="70"/>
      <c r="I966" s="70"/>
      <c r="J966" s="70"/>
      <c r="K966" s="70"/>
      <c r="L966" s="70"/>
      <c r="M966" s="70"/>
      <c r="N966" s="70"/>
      <c r="O966" s="70"/>
      <c r="P966" s="70"/>
      <c r="Q966" s="70"/>
      <c r="R966" s="70"/>
      <c r="S966" s="70"/>
      <c r="T966" s="70"/>
      <c r="U966" s="70"/>
      <c r="V966" s="70"/>
      <c r="W966" s="70"/>
      <c r="X966" s="70"/>
      <c r="Y966" s="70"/>
      <c r="Z966" s="70"/>
    </row>
    <row r="967">
      <c r="A967" s="70"/>
      <c r="B967" s="70"/>
      <c r="C967" s="70"/>
      <c r="D967" s="70"/>
      <c r="E967" s="70"/>
      <c r="F967" s="70"/>
      <c r="G967" s="70"/>
      <c r="H967" s="70"/>
      <c r="I967" s="70"/>
      <c r="J967" s="70"/>
      <c r="K967" s="70"/>
      <c r="L967" s="70"/>
      <c r="M967" s="70"/>
      <c r="N967" s="70"/>
      <c r="O967" s="70"/>
      <c r="P967" s="70"/>
      <c r="Q967" s="70"/>
      <c r="R967" s="70"/>
      <c r="S967" s="70"/>
      <c r="T967" s="70"/>
      <c r="U967" s="70"/>
      <c r="V967" s="70"/>
      <c r="W967" s="70"/>
      <c r="X967" s="70"/>
      <c r="Y967" s="70"/>
      <c r="Z967" s="70"/>
    </row>
    <row r="968">
      <c r="A968" s="70"/>
      <c r="B968" s="70"/>
      <c r="C968" s="70"/>
      <c r="D968" s="70"/>
      <c r="E968" s="70"/>
      <c r="F968" s="70"/>
      <c r="G968" s="70"/>
      <c r="H968" s="70"/>
      <c r="I968" s="70"/>
      <c r="J968" s="70"/>
      <c r="K968" s="70"/>
      <c r="L968" s="70"/>
      <c r="M968" s="70"/>
      <c r="N968" s="70"/>
      <c r="O968" s="70"/>
      <c r="P968" s="70"/>
      <c r="Q968" s="70"/>
      <c r="R968" s="70"/>
      <c r="S968" s="70"/>
      <c r="T968" s="70"/>
      <c r="U968" s="70"/>
      <c r="V968" s="70"/>
      <c r="W968" s="70"/>
      <c r="X968" s="70"/>
      <c r="Y968" s="70"/>
      <c r="Z968" s="70"/>
    </row>
    <row r="969">
      <c r="A969" s="70"/>
      <c r="B969" s="70"/>
      <c r="C969" s="70"/>
      <c r="D969" s="70"/>
      <c r="E969" s="70"/>
      <c r="F969" s="70"/>
      <c r="G969" s="70"/>
      <c r="H969" s="70"/>
      <c r="I969" s="70"/>
      <c r="J969" s="70"/>
      <c r="K969" s="70"/>
      <c r="L969" s="70"/>
      <c r="M969" s="70"/>
      <c r="N969" s="70"/>
      <c r="O969" s="70"/>
      <c r="P969" s="70"/>
      <c r="Q969" s="70"/>
      <c r="R969" s="70"/>
      <c r="S969" s="70"/>
      <c r="T969" s="70"/>
      <c r="U969" s="70"/>
      <c r="V969" s="70"/>
      <c r="W969" s="70"/>
      <c r="X969" s="70"/>
      <c r="Y969" s="70"/>
      <c r="Z969" s="70"/>
    </row>
    <row r="970">
      <c r="A970" s="70"/>
      <c r="B970" s="70"/>
      <c r="C970" s="70"/>
      <c r="D970" s="70"/>
      <c r="E970" s="70"/>
      <c r="F970" s="70"/>
      <c r="G970" s="70"/>
      <c r="H970" s="70"/>
      <c r="I970" s="70"/>
      <c r="J970" s="70"/>
      <c r="K970" s="70"/>
      <c r="L970" s="70"/>
      <c r="M970" s="70"/>
      <c r="N970" s="70"/>
      <c r="O970" s="70"/>
      <c r="P970" s="70"/>
      <c r="Q970" s="70"/>
      <c r="R970" s="70"/>
      <c r="S970" s="70"/>
      <c r="T970" s="70"/>
      <c r="U970" s="70"/>
      <c r="V970" s="70"/>
      <c r="W970" s="70"/>
      <c r="X970" s="70"/>
      <c r="Y970" s="70"/>
      <c r="Z970" s="70"/>
    </row>
    <row r="971">
      <c r="A971" s="70"/>
      <c r="B971" s="70"/>
      <c r="C971" s="70"/>
      <c r="D971" s="70"/>
      <c r="E971" s="70"/>
      <c r="F971" s="70"/>
      <c r="G971" s="70"/>
      <c r="H971" s="70"/>
      <c r="I971" s="70"/>
      <c r="J971" s="70"/>
      <c r="K971" s="70"/>
      <c r="L971" s="70"/>
      <c r="M971" s="70"/>
      <c r="N971" s="70"/>
      <c r="O971" s="70"/>
      <c r="P971" s="70"/>
      <c r="Q971" s="70"/>
      <c r="R971" s="70"/>
      <c r="S971" s="70"/>
      <c r="T971" s="70"/>
      <c r="U971" s="70"/>
      <c r="V971" s="70"/>
      <c r="W971" s="70"/>
      <c r="X971" s="70"/>
      <c r="Y971" s="70"/>
      <c r="Z971" s="70"/>
    </row>
    <row r="972">
      <c r="A972" s="70"/>
      <c r="B972" s="70"/>
      <c r="C972" s="70"/>
      <c r="D972" s="70"/>
      <c r="E972" s="70"/>
      <c r="F972" s="70"/>
      <c r="G972" s="70"/>
      <c r="H972" s="70"/>
      <c r="I972" s="70"/>
      <c r="J972" s="70"/>
      <c r="K972" s="70"/>
      <c r="L972" s="70"/>
      <c r="M972" s="70"/>
      <c r="N972" s="70"/>
      <c r="O972" s="70"/>
      <c r="P972" s="70"/>
      <c r="Q972" s="70"/>
      <c r="R972" s="70"/>
      <c r="S972" s="70"/>
      <c r="T972" s="70"/>
      <c r="U972" s="70"/>
      <c r="V972" s="70"/>
      <c r="W972" s="70"/>
      <c r="X972" s="70"/>
      <c r="Y972" s="70"/>
      <c r="Z972" s="70"/>
    </row>
    <row r="973">
      <c r="A973" s="70"/>
      <c r="B973" s="70"/>
      <c r="C973" s="70"/>
      <c r="D973" s="70"/>
      <c r="E973" s="70"/>
      <c r="F973" s="70"/>
      <c r="G973" s="70"/>
      <c r="H973" s="70"/>
      <c r="I973" s="70"/>
      <c r="J973" s="70"/>
      <c r="K973" s="70"/>
      <c r="L973" s="70"/>
      <c r="M973" s="70"/>
      <c r="N973" s="70"/>
      <c r="O973" s="70"/>
      <c r="P973" s="70"/>
      <c r="Q973" s="70"/>
      <c r="R973" s="70"/>
      <c r="S973" s="70"/>
      <c r="T973" s="70"/>
      <c r="U973" s="70"/>
      <c r="V973" s="70"/>
      <c r="W973" s="70"/>
      <c r="X973" s="70"/>
      <c r="Y973" s="70"/>
      <c r="Z973" s="70"/>
    </row>
    <row r="974">
      <c r="A974" s="70"/>
      <c r="B974" s="70"/>
      <c r="C974" s="70"/>
      <c r="D974" s="70"/>
      <c r="E974" s="70"/>
      <c r="F974" s="70"/>
      <c r="G974" s="70"/>
      <c r="H974" s="70"/>
      <c r="I974" s="70"/>
      <c r="J974" s="70"/>
      <c r="K974" s="70"/>
      <c r="L974" s="70"/>
      <c r="M974" s="70"/>
      <c r="N974" s="70"/>
      <c r="O974" s="70"/>
      <c r="P974" s="70"/>
      <c r="Q974" s="70"/>
      <c r="R974" s="70"/>
      <c r="S974" s="70"/>
      <c r="T974" s="70"/>
      <c r="U974" s="70"/>
      <c r="V974" s="70"/>
      <c r="W974" s="70"/>
      <c r="X974" s="70"/>
      <c r="Y974" s="70"/>
      <c r="Z974" s="70"/>
    </row>
    <row r="975">
      <c r="A975" s="70"/>
      <c r="B975" s="70"/>
      <c r="C975" s="70"/>
      <c r="D975" s="70"/>
      <c r="E975" s="70"/>
      <c r="F975" s="70"/>
      <c r="G975" s="70"/>
      <c r="H975" s="70"/>
      <c r="I975" s="70"/>
      <c r="J975" s="70"/>
      <c r="K975" s="70"/>
      <c r="L975" s="70"/>
      <c r="M975" s="70"/>
      <c r="N975" s="70"/>
      <c r="O975" s="70"/>
      <c r="P975" s="70"/>
      <c r="Q975" s="70"/>
      <c r="R975" s="70"/>
      <c r="S975" s="70"/>
      <c r="T975" s="70"/>
      <c r="U975" s="70"/>
      <c r="V975" s="70"/>
      <c r="W975" s="70"/>
      <c r="X975" s="70"/>
      <c r="Y975" s="70"/>
      <c r="Z975" s="70"/>
    </row>
    <row r="976">
      <c r="A976" s="70"/>
      <c r="B976" s="70"/>
      <c r="C976" s="70"/>
      <c r="D976" s="70"/>
      <c r="E976" s="70"/>
      <c r="F976" s="70"/>
      <c r="G976" s="70"/>
      <c r="H976" s="70"/>
      <c r="I976" s="70"/>
      <c r="J976" s="70"/>
      <c r="K976" s="70"/>
      <c r="L976" s="70"/>
      <c r="M976" s="70"/>
      <c r="N976" s="70"/>
      <c r="O976" s="70"/>
      <c r="P976" s="70"/>
      <c r="Q976" s="70"/>
      <c r="R976" s="70"/>
      <c r="S976" s="70"/>
      <c r="T976" s="70"/>
      <c r="U976" s="70"/>
      <c r="V976" s="70"/>
      <c r="W976" s="70"/>
      <c r="X976" s="70"/>
      <c r="Y976" s="70"/>
      <c r="Z976" s="70"/>
    </row>
    <row r="977">
      <c r="A977" s="70"/>
      <c r="B977" s="70"/>
      <c r="C977" s="70"/>
      <c r="D977" s="70"/>
      <c r="E977" s="70"/>
      <c r="F977" s="70"/>
      <c r="G977" s="70"/>
      <c r="H977" s="70"/>
      <c r="I977" s="70"/>
      <c r="J977" s="70"/>
      <c r="K977" s="70"/>
      <c r="L977" s="70"/>
      <c r="M977" s="70"/>
      <c r="N977" s="70"/>
      <c r="O977" s="70"/>
      <c r="P977" s="70"/>
      <c r="Q977" s="70"/>
      <c r="R977" s="70"/>
      <c r="S977" s="70"/>
      <c r="T977" s="70"/>
      <c r="U977" s="70"/>
      <c r="V977" s="70"/>
      <c r="W977" s="70"/>
      <c r="X977" s="70"/>
      <c r="Y977" s="70"/>
      <c r="Z977" s="70"/>
    </row>
    <row r="978">
      <c r="A978" s="70"/>
      <c r="B978" s="70"/>
      <c r="C978" s="70"/>
      <c r="D978" s="70"/>
      <c r="E978" s="70"/>
      <c r="F978" s="70"/>
      <c r="G978" s="70"/>
      <c r="H978" s="70"/>
      <c r="I978" s="70"/>
      <c r="J978" s="70"/>
      <c r="K978" s="70"/>
      <c r="L978" s="70"/>
      <c r="M978" s="70"/>
      <c r="N978" s="70"/>
      <c r="O978" s="70"/>
      <c r="P978" s="70"/>
      <c r="Q978" s="70"/>
      <c r="R978" s="70"/>
      <c r="S978" s="70"/>
      <c r="T978" s="70"/>
      <c r="U978" s="70"/>
      <c r="V978" s="70"/>
      <c r="W978" s="70"/>
      <c r="X978" s="70"/>
      <c r="Y978" s="70"/>
      <c r="Z978" s="70"/>
    </row>
    <row r="979">
      <c r="A979" s="70"/>
      <c r="B979" s="70"/>
      <c r="C979" s="70"/>
      <c r="D979" s="70"/>
      <c r="E979" s="70"/>
      <c r="F979" s="70"/>
      <c r="G979" s="70"/>
      <c r="H979" s="70"/>
      <c r="I979" s="70"/>
      <c r="J979" s="70"/>
      <c r="K979" s="70"/>
      <c r="L979" s="70"/>
      <c r="M979" s="70"/>
      <c r="N979" s="70"/>
      <c r="O979" s="70"/>
      <c r="P979" s="70"/>
      <c r="Q979" s="70"/>
      <c r="R979" s="70"/>
      <c r="S979" s="70"/>
      <c r="T979" s="70"/>
      <c r="U979" s="70"/>
      <c r="V979" s="70"/>
      <c r="W979" s="70"/>
      <c r="X979" s="70"/>
      <c r="Y979" s="70"/>
      <c r="Z979" s="70"/>
    </row>
    <row r="980">
      <c r="A980" s="70"/>
      <c r="B980" s="70"/>
      <c r="C980" s="70"/>
      <c r="D980" s="70"/>
      <c r="E980" s="70"/>
      <c r="F980" s="70"/>
      <c r="G980" s="70"/>
      <c r="H980" s="70"/>
      <c r="I980" s="70"/>
      <c r="J980" s="70"/>
      <c r="K980" s="70"/>
      <c r="L980" s="70"/>
      <c r="M980" s="70"/>
      <c r="N980" s="70"/>
      <c r="O980" s="70"/>
      <c r="P980" s="70"/>
      <c r="Q980" s="70"/>
      <c r="R980" s="70"/>
      <c r="S980" s="70"/>
      <c r="T980" s="70"/>
      <c r="U980" s="70"/>
      <c r="V980" s="70"/>
      <c r="W980" s="70"/>
      <c r="X980" s="70"/>
      <c r="Y980" s="70"/>
      <c r="Z980" s="70"/>
    </row>
    <row r="981">
      <c r="A981" s="70"/>
      <c r="B981" s="70"/>
      <c r="C981" s="70"/>
      <c r="D981" s="70"/>
      <c r="E981" s="70"/>
      <c r="F981" s="70"/>
      <c r="G981" s="70"/>
      <c r="H981" s="70"/>
      <c r="I981" s="70"/>
      <c r="J981" s="70"/>
      <c r="K981" s="70"/>
      <c r="L981" s="70"/>
      <c r="M981" s="70"/>
      <c r="N981" s="70"/>
      <c r="O981" s="70"/>
      <c r="P981" s="70"/>
      <c r="Q981" s="70"/>
      <c r="R981" s="70"/>
      <c r="S981" s="70"/>
      <c r="T981" s="70"/>
      <c r="U981" s="70"/>
      <c r="V981" s="70"/>
      <c r="W981" s="70"/>
      <c r="X981" s="70"/>
      <c r="Y981" s="70"/>
      <c r="Z981" s="70"/>
    </row>
    <row r="982">
      <c r="A982" s="70"/>
      <c r="B982" s="70"/>
      <c r="C982" s="70"/>
      <c r="D982" s="70"/>
      <c r="E982" s="70"/>
      <c r="F982" s="70"/>
      <c r="G982" s="70"/>
      <c r="H982" s="70"/>
      <c r="I982" s="70"/>
      <c r="J982" s="70"/>
      <c r="K982" s="70"/>
      <c r="L982" s="70"/>
      <c r="M982" s="70"/>
      <c r="N982" s="70"/>
      <c r="O982" s="70"/>
      <c r="P982" s="70"/>
      <c r="Q982" s="70"/>
      <c r="R982" s="70"/>
      <c r="S982" s="70"/>
      <c r="T982" s="70"/>
      <c r="U982" s="70"/>
      <c r="V982" s="70"/>
      <c r="W982" s="70"/>
      <c r="X982" s="70"/>
      <c r="Y982" s="70"/>
      <c r="Z982" s="70"/>
    </row>
    <row r="983">
      <c r="A983" s="70"/>
      <c r="B983" s="70"/>
      <c r="C983" s="70"/>
      <c r="D983" s="70"/>
      <c r="E983" s="70"/>
      <c r="F983" s="70"/>
      <c r="G983" s="70"/>
      <c r="H983" s="70"/>
      <c r="I983" s="70"/>
      <c r="J983" s="70"/>
      <c r="K983" s="70"/>
      <c r="L983" s="70"/>
      <c r="M983" s="70"/>
      <c r="N983" s="70"/>
      <c r="O983" s="70"/>
      <c r="P983" s="70"/>
      <c r="Q983" s="70"/>
      <c r="R983" s="70"/>
      <c r="S983" s="70"/>
      <c r="T983" s="70"/>
      <c r="U983" s="70"/>
      <c r="V983" s="70"/>
      <c r="W983" s="70"/>
      <c r="X983" s="70"/>
      <c r="Y983" s="70"/>
      <c r="Z983" s="70"/>
    </row>
    <row r="984">
      <c r="A984" s="70"/>
      <c r="B984" s="70"/>
      <c r="C984" s="70"/>
      <c r="D984" s="70"/>
      <c r="E984" s="70"/>
      <c r="F984" s="70"/>
      <c r="G984" s="70"/>
      <c r="H984" s="70"/>
      <c r="I984" s="70"/>
      <c r="J984" s="70"/>
      <c r="K984" s="70"/>
      <c r="L984" s="70"/>
      <c r="M984" s="70"/>
      <c r="N984" s="70"/>
      <c r="O984" s="70"/>
      <c r="P984" s="70"/>
      <c r="Q984" s="70"/>
      <c r="R984" s="70"/>
      <c r="S984" s="70"/>
      <c r="T984" s="70"/>
      <c r="U984" s="70"/>
      <c r="V984" s="70"/>
      <c r="W984" s="70"/>
      <c r="X984" s="70"/>
      <c r="Y984" s="70"/>
      <c r="Z984" s="70"/>
    </row>
    <row r="985">
      <c r="A985" s="70"/>
      <c r="B985" s="70"/>
      <c r="C985" s="70"/>
      <c r="D985" s="70"/>
      <c r="E985" s="70"/>
      <c r="F985" s="70"/>
      <c r="G985" s="70"/>
      <c r="H985" s="70"/>
      <c r="I985" s="70"/>
      <c r="J985" s="70"/>
      <c r="K985" s="70"/>
      <c r="L985" s="70"/>
      <c r="M985" s="70"/>
      <c r="N985" s="70"/>
      <c r="O985" s="70"/>
      <c r="P985" s="70"/>
      <c r="Q985" s="70"/>
      <c r="R985" s="70"/>
      <c r="S985" s="70"/>
      <c r="T985" s="70"/>
      <c r="U985" s="70"/>
      <c r="V985" s="70"/>
      <c r="W985" s="70"/>
      <c r="X985" s="70"/>
      <c r="Y985" s="70"/>
      <c r="Z985" s="70"/>
    </row>
    <row r="986">
      <c r="A986" s="70"/>
      <c r="B986" s="70"/>
      <c r="C986" s="70"/>
      <c r="D986" s="70"/>
      <c r="E986" s="70"/>
      <c r="F986" s="70"/>
      <c r="G986" s="70"/>
      <c r="H986" s="70"/>
      <c r="I986" s="70"/>
      <c r="J986" s="70"/>
      <c r="K986" s="70"/>
      <c r="L986" s="70"/>
      <c r="M986" s="70"/>
      <c r="N986" s="70"/>
      <c r="O986" s="70"/>
      <c r="P986" s="70"/>
      <c r="Q986" s="70"/>
      <c r="R986" s="70"/>
      <c r="S986" s="70"/>
      <c r="T986" s="70"/>
      <c r="U986" s="70"/>
      <c r="V986" s="70"/>
      <c r="W986" s="70"/>
      <c r="X986" s="70"/>
      <c r="Y986" s="70"/>
      <c r="Z986" s="70"/>
    </row>
    <row r="987">
      <c r="A987" s="70"/>
      <c r="B987" s="70"/>
      <c r="C987" s="70"/>
      <c r="D987" s="70"/>
      <c r="E987" s="70"/>
      <c r="F987" s="70"/>
      <c r="G987" s="70"/>
      <c r="H987" s="70"/>
      <c r="I987" s="70"/>
      <c r="J987" s="70"/>
      <c r="K987" s="70"/>
      <c r="L987" s="70"/>
      <c r="M987" s="70"/>
      <c r="N987" s="70"/>
      <c r="O987" s="70"/>
      <c r="P987" s="70"/>
      <c r="Q987" s="70"/>
      <c r="R987" s="70"/>
      <c r="S987" s="70"/>
      <c r="T987" s="70"/>
      <c r="U987" s="70"/>
      <c r="V987" s="70"/>
      <c r="W987" s="70"/>
      <c r="X987" s="70"/>
      <c r="Y987" s="70"/>
      <c r="Z987" s="70"/>
    </row>
    <row r="988">
      <c r="A988" s="70"/>
      <c r="B988" s="70"/>
      <c r="C988" s="70"/>
      <c r="D988" s="70"/>
      <c r="E988" s="70"/>
      <c r="F988" s="70"/>
      <c r="G988" s="70"/>
      <c r="H988" s="70"/>
      <c r="I988" s="70"/>
      <c r="J988" s="70"/>
      <c r="K988" s="70"/>
      <c r="L988" s="70"/>
      <c r="M988" s="70"/>
      <c r="N988" s="70"/>
      <c r="O988" s="70"/>
      <c r="P988" s="70"/>
      <c r="Q988" s="70"/>
      <c r="R988" s="70"/>
      <c r="S988" s="70"/>
      <c r="T988" s="70"/>
      <c r="U988" s="70"/>
      <c r="V988" s="70"/>
      <c r="W988" s="70"/>
      <c r="X988" s="70"/>
      <c r="Y988" s="70"/>
      <c r="Z988" s="70"/>
    </row>
    <row r="989">
      <c r="A989" s="70"/>
      <c r="B989" s="70"/>
      <c r="C989" s="70"/>
      <c r="D989" s="70"/>
      <c r="E989" s="70"/>
      <c r="F989" s="70"/>
      <c r="G989" s="70"/>
      <c r="H989" s="70"/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70"/>
      <c r="T989" s="70"/>
      <c r="U989" s="70"/>
      <c r="V989" s="70"/>
      <c r="W989" s="70"/>
      <c r="X989" s="70"/>
      <c r="Y989" s="70"/>
      <c r="Z989" s="70"/>
    </row>
    <row r="990">
      <c r="A990" s="70"/>
      <c r="B990" s="70"/>
      <c r="C990" s="70"/>
      <c r="D990" s="70"/>
      <c r="E990" s="70"/>
      <c r="F990" s="70"/>
      <c r="G990" s="70"/>
      <c r="H990" s="70"/>
      <c r="I990" s="70"/>
      <c r="J990" s="70"/>
      <c r="K990" s="70"/>
      <c r="L990" s="70"/>
      <c r="M990" s="70"/>
      <c r="N990" s="70"/>
      <c r="O990" s="70"/>
      <c r="P990" s="70"/>
      <c r="Q990" s="70"/>
      <c r="R990" s="70"/>
      <c r="S990" s="70"/>
      <c r="T990" s="70"/>
      <c r="U990" s="70"/>
      <c r="V990" s="70"/>
      <c r="W990" s="70"/>
      <c r="X990" s="70"/>
      <c r="Y990" s="70"/>
      <c r="Z990" s="70"/>
    </row>
    <row r="991">
      <c r="A991" s="70"/>
      <c r="B991" s="70"/>
      <c r="C991" s="70"/>
      <c r="D991" s="70"/>
      <c r="E991" s="70"/>
      <c r="F991" s="70"/>
      <c r="G991" s="70"/>
      <c r="H991" s="70"/>
      <c r="I991" s="70"/>
      <c r="J991" s="70"/>
      <c r="K991" s="70"/>
      <c r="L991" s="70"/>
      <c r="M991" s="70"/>
      <c r="N991" s="70"/>
      <c r="O991" s="70"/>
      <c r="P991" s="70"/>
      <c r="Q991" s="70"/>
      <c r="R991" s="70"/>
      <c r="S991" s="70"/>
      <c r="T991" s="70"/>
      <c r="U991" s="70"/>
      <c r="V991" s="70"/>
      <c r="W991" s="70"/>
      <c r="X991" s="70"/>
      <c r="Y991" s="70"/>
      <c r="Z991" s="70"/>
    </row>
    <row r="992">
      <c r="A992" s="70"/>
      <c r="B992" s="70"/>
      <c r="C992" s="70"/>
      <c r="D992" s="70"/>
      <c r="E992" s="70"/>
      <c r="F992" s="70"/>
      <c r="G992" s="70"/>
      <c r="H992" s="70"/>
      <c r="I992" s="70"/>
      <c r="J992" s="70"/>
      <c r="K992" s="70"/>
      <c r="L992" s="70"/>
      <c r="M992" s="70"/>
      <c r="N992" s="70"/>
      <c r="O992" s="70"/>
      <c r="P992" s="70"/>
      <c r="Q992" s="70"/>
      <c r="R992" s="70"/>
      <c r="S992" s="70"/>
      <c r="T992" s="70"/>
      <c r="U992" s="70"/>
      <c r="V992" s="70"/>
      <c r="W992" s="70"/>
      <c r="X992" s="70"/>
      <c r="Y992" s="70"/>
      <c r="Z992" s="70"/>
    </row>
    <row r="993">
      <c r="A993" s="70"/>
      <c r="B993" s="70"/>
      <c r="C993" s="70"/>
      <c r="D993" s="70"/>
      <c r="E993" s="70"/>
      <c r="F993" s="70"/>
      <c r="G993" s="70"/>
      <c r="H993" s="70"/>
      <c r="I993" s="70"/>
      <c r="J993" s="70"/>
      <c r="K993" s="70"/>
      <c r="L993" s="70"/>
      <c r="M993" s="70"/>
      <c r="N993" s="70"/>
      <c r="O993" s="70"/>
      <c r="P993" s="70"/>
      <c r="Q993" s="70"/>
      <c r="R993" s="70"/>
      <c r="S993" s="70"/>
      <c r="T993" s="70"/>
      <c r="U993" s="70"/>
      <c r="V993" s="70"/>
      <c r="W993" s="70"/>
      <c r="X993" s="70"/>
      <c r="Y993" s="70"/>
      <c r="Z993" s="70"/>
    </row>
    <row r="994">
      <c r="A994" s="70"/>
      <c r="B994" s="70"/>
      <c r="C994" s="70"/>
      <c r="D994" s="70"/>
      <c r="E994" s="70"/>
      <c r="F994" s="70"/>
      <c r="G994" s="70"/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R994" s="70"/>
      <c r="S994" s="70"/>
      <c r="T994" s="70"/>
      <c r="U994" s="70"/>
      <c r="V994" s="70"/>
      <c r="W994" s="70"/>
      <c r="X994" s="70"/>
      <c r="Y994" s="70"/>
      <c r="Z994" s="70"/>
    </row>
    <row r="995">
      <c r="A995" s="70"/>
      <c r="B995" s="70"/>
      <c r="C995" s="70"/>
      <c r="D995" s="70"/>
      <c r="E995" s="70"/>
      <c r="F995" s="70"/>
      <c r="G995" s="70"/>
      <c r="H995" s="70"/>
      <c r="I995" s="70"/>
      <c r="J995" s="70"/>
      <c r="K995" s="70"/>
      <c r="L995" s="70"/>
      <c r="M995" s="70"/>
      <c r="N995" s="70"/>
      <c r="O995" s="70"/>
      <c r="P995" s="70"/>
      <c r="Q995" s="70"/>
      <c r="R995" s="70"/>
      <c r="S995" s="70"/>
      <c r="T995" s="70"/>
      <c r="U995" s="70"/>
      <c r="V995" s="70"/>
      <c r="W995" s="70"/>
      <c r="X995" s="70"/>
      <c r="Y995" s="70"/>
      <c r="Z995" s="70"/>
    </row>
    <row r="996">
      <c r="A996" s="70"/>
      <c r="B996" s="70"/>
      <c r="C996" s="70"/>
      <c r="D996" s="70"/>
      <c r="E996" s="70"/>
      <c r="F996" s="70"/>
      <c r="G996" s="70"/>
      <c r="H996" s="70"/>
      <c r="I996" s="70"/>
      <c r="J996" s="70"/>
      <c r="K996" s="70"/>
      <c r="L996" s="70"/>
      <c r="M996" s="70"/>
      <c r="N996" s="70"/>
      <c r="O996" s="70"/>
      <c r="P996" s="70"/>
      <c r="Q996" s="70"/>
      <c r="R996" s="70"/>
      <c r="S996" s="70"/>
      <c r="T996" s="70"/>
      <c r="U996" s="70"/>
      <c r="V996" s="70"/>
      <c r="W996" s="70"/>
      <c r="X996" s="70"/>
      <c r="Y996" s="70"/>
      <c r="Z996" s="70"/>
    </row>
    <row r="997">
      <c r="A997" s="70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70"/>
    </row>
    <row r="998">
      <c r="A998" s="70"/>
      <c r="B998" s="70"/>
      <c r="C998" s="70"/>
      <c r="D998" s="70"/>
      <c r="E998" s="70"/>
      <c r="F998" s="70"/>
      <c r="G998" s="70"/>
      <c r="H998" s="70"/>
      <c r="I998" s="70"/>
      <c r="J998" s="70"/>
      <c r="K998" s="70"/>
      <c r="L998" s="70"/>
      <c r="M998" s="70"/>
      <c r="N998" s="70"/>
      <c r="O998" s="70"/>
      <c r="P998" s="70"/>
      <c r="Q998" s="70"/>
      <c r="R998" s="70"/>
      <c r="S998" s="70"/>
      <c r="T998" s="70"/>
      <c r="U998" s="70"/>
      <c r="V998" s="70"/>
      <c r="W998" s="70"/>
      <c r="X998" s="70"/>
      <c r="Y998" s="70"/>
      <c r="Z998" s="70"/>
    </row>
    <row r="999">
      <c r="A999" s="70"/>
      <c r="B999" s="70"/>
      <c r="C999" s="70"/>
      <c r="D999" s="70"/>
      <c r="E999" s="70"/>
      <c r="F999" s="70"/>
      <c r="G999" s="70"/>
      <c r="H999" s="70"/>
      <c r="I999" s="70"/>
      <c r="J999" s="70"/>
      <c r="K999" s="70"/>
      <c r="L999" s="70"/>
      <c r="M999" s="70"/>
      <c r="N999" s="70"/>
      <c r="O999" s="70"/>
      <c r="P999" s="70"/>
      <c r="Q999" s="70"/>
      <c r="R999" s="70"/>
      <c r="S999" s="70"/>
      <c r="T999" s="70"/>
      <c r="U999" s="70"/>
      <c r="V999" s="70"/>
      <c r="W999" s="70"/>
      <c r="X999" s="70"/>
      <c r="Y999" s="70"/>
      <c r="Z999" s="70"/>
    </row>
    <row r="1000">
      <c r="A1000" s="70"/>
      <c r="B1000" s="70"/>
      <c r="C1000" s="70"/>
      <c r="D1000" s="70"/>
      <c r="E1000" s="70"/>
      <c r="F1000" s="70"/>
      <c r="G1000" s="70"/>
      <c r="H1000" s="70"/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70"/>
      <c r="T1000" s="70"/>
      <c r="U1000" s="70"/>
      <c r="V1000" s="70"/>
      <c r="W1000" s="70"/>
      <c r="X1000" s="70"/>
      <c r="Y1000" s="70"/>
      <c r="Z1000" s="70"/>
    </row>
  </sheetData>
  <drawing r:id="rId1"/>
</worksheet>
</file>